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tabRatio="500" firstSheet="12" activeTab="15"/>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一般公共预算“三公”经费支出预算表" sheetId="6" r:id="rId6"/>
    <sheet name="7.基本支出预算表（人员类.运转类公用经费项目）" sheetId="7" r:id="rId7"/>
    <sheet name="8.项目支出预算表（其他运转类.特定目标类项目）"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对下转移支付预算表" sheetId="14" r:id="rId14"/>
    <sheet name="15.对下转移支付绩效目标表" sheetId="15" r:id="rId15"/>
    <sheet name="16.新增资产配置表" sheetId="16" r:id="rId16"/>
  </sheets>
  <definedNames>
    <definedName name="_xlnm.Print_Titles" localSheetId="3">'4.财政拨款收支预算总表'!$1:$6</definedName>
    <definedName name="_xlnm.Print_Titles" localSheetId="4">'5.一般公共预算支出预算表（按功能科目分类）'!$1:$5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'16.新增资产配置表'!$1:$6</definedName>
  </definedNames>
  <calcPr calcId="144525"/>
</workbook>
</file>

<file path=xl/sharedStrings.xml><?xml version="1.0" encoding="utf-8"?>
<sst xmlns="http://schemas.openxmlformats.org/spreadsheetml/2006/main" count="1469" uniqueCount="417">
  <si>
    <t>预算01-1表</t>
  </si>
  <si>
    <t>1.财务收支预算总表</t>
  </si>
  <si>
    <t>单位名称：楚雄彝族自治州师范学院附属中学</t>
  </si>
  <si>
    <t>单位:万元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</si>
  <si>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</si>
  <si>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</si>
  <si>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</si>
  <si>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</si>
  <si>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</si>
  <si>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</si>
  <si>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</si>
  <si>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</si>
  <si>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</si>
  <si>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</si>
  <si>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</si>
  <si>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</si>
  <si>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</si>
  <si>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</si>
  <si>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</si>
  <si>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</si>
  <si>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</si>
  <si>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</si>
  <si>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</si>
  <si>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</si>
  <si>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</si>
  <si>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</si>
  <si>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</si>
  <si>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</si>
  <si>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</si>
  <si>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</si>
  <si>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</si>
  <si>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</si>
  <si>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</si>
  <si>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</si>
  <si>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</si>
  <si>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</si>
  <si>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</si>
  <si>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</si>
  <si>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</si>
  <si>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</si>
  <si>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</si>
  <si>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</si>
  <si>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</si>
  <si>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</si>
  <si>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</si>
  <si>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</si>
  <si>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</si>
  <si>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105005</t>
  </si>
  <si>
    <t>楚雄彝族自治州师范学院附属中学</t>
  </si>
  <si>
    <t/>
  </si>
  <si>
    <t>预算01-3表</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</si>
  <si>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</si>
  <si>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</si>
  <si>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</si>
  <si>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</si>
  <si>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</si>
  <si>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</si>
  <si>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</si>
  <si>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</si>
  <si>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</si>
  <si>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</si>
  <si>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</si>
  <si>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</si>
  <si>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</si>
  <si>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20502</t>
  </si>
  <si>
    <t xml:space="preserve">  普通教育</t>
  </si>
  <si>
    <t>2050203</t>
  </si>
  <si>
    <t xml:space="preserve">    初中教育</t>
  </si>
  <si>
    <t>2050204</t>
  </si>
  <si>
    <t xml:space="preserve">    高中教育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</si>
  <si>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</si>
  <si>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</si>
  <si>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</si>
  <si>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</si>
  <si>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</si>
  <si>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</si>
  <si>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</si>
  <si>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</si>
  <si>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</si>
  <si>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</si>
  <si>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</si>
  <si>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 xml:space="preserve">  其他社会保障和就业支出</t>
  </si>
  <si>
    <t>2089999</t>
  </si>
  <si>
    <t xml:space="preserve">    其他社会保障和就业支出</t>
  </si>
  <si>
    <t>210</t>
  </si>
  <si>
    <t>卫生健康支出</t>
  </si>
  <si>
    <t>21011</t>
  </si>
  <si>
    <t xml:space="preserve">  行政事业单位医疗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</si>
  <si>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</si>
  <si>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</si>
  <si>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</si>
  <si>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</si>
  <si>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</si>
  <si>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</si>
  <si>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</si>
  <si>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</si>
  <si>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</si>
  <si>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</si>
  <si>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</si>
  <si>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预算02-1表</t>
  </si>
  <si>
    <t>4.财政拨款收支预算总表</t>
  </si>
  <si>
    <t>支出功能分类科目</t>
  </si>
  <si>
    <t>一、本年收入</t>
  </si>
  <si>
    <t>一、本年支出</t>
  </si>
  <si>
    <t>（一）一般公共预算拨款</t>
  </si>
  <si>
    <t>（一）教育支出</t>
  </si>
  <si>
    <t>（二）政府性基金预算拨款</t>
  </si>
  <si>
    <t>（二）社会保障和就业支出</t>
  </si>
  <si>
    <t>（三）国有资本经营预算拨款</t>
  </si>
  <si>
    <t>（三）卫生健康支出</t>
  </si>
  <si>
    <t>二、上年结转</t>
  </si>
  <si>
    <t>（四）住房保障支出</t>
  </si>
  <si>
    <t>二、年终结转结余</t>
  </si>
  <si>
    <t>收 入 总 计</t>
  </si>
  <si>
    <t>预算02-2表</t>
  </si>
  <si>
    <t>5.一般公共预算支出预算表（按功能科目分类）</t>
  </si>
  <si>
    <t>部门预算支出功能分类科目</t>
  </si>
  <si>
    <t>人员经费</t>
  </si>
  <si>
    <t>公用经费</t>
  </si>
  <si>
    <t>1</t>
  </si>
  <si>
    <t>2</t>
  </si>
  <si>
    <t>3</t>
  </si>
  <si>
    <t>4</t>
  </si>
  <si>
    <t>5</t>
  </si>
  <si>
    <t>6</t>
  </si>
  <si>
    <t>预算03表</t>
  </si>
  <si>
    <t>6.一般公共预算“三公”经费支出预算表</t>
  </si>
  <si>
    <t>单位：万元</t>
  </si>
  <si>
    <t>“三公”经费合计</t>
  </si>
  <si>
    <t>因公出国（境）费</t>
  </si>
  <si>
    <t>公务用车购置及运行费</t>
  </si>
  <si>
    <t>公务接待费</t>
  </si>
  <si>
    <t>公务用车购置费</t>
  </si>
  <si>
    <t>公务用车运行费</t>
  </si>
  <si>
    <t>注：此表无公开数据</t>
  </si>
  <si>
    <t>预算04表</t>
  </si>
  <si>
    <t>7.基本支出预算表（人员类.运转类公用经费项目）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</si>
  <si>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</si>
  <si>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</si>
  <si>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</si>
  <si>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</si>
  <si>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</si>
  <si>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</si>
  <si>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</si>
  <si>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</si>
  <si>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</si>
  <si>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</si>
  <si>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</si>
  <si>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</si>
  <si>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</si>
  <si>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</si>
  <si>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</si>
  <si>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</si>
  <si>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</si>
  <si>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</si>
  <si>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楚雄彝族自治州师范学院附属中学</t>
  </si>
  <si>
    <t>532300210000000018915</t>
  </si>
  <si>
    <t>事业人员工资支出</t>
  </si>
  <si>
    <t>初中教育</t>
  </si>
  <si>
    <t>30101</t>
  </si>
  <si>
    <t>基本工资</t>
  </si>
  <si>
    <t>高中教育</t>
  </si>
  <si>
    <t>30102</t>
  </si>
  <si>
    <t>津贴补贴</t>
  </si>
  <si>
    <t>30107</t>
  </si>
  <si>
    <t>绩效工资</t>
  </si>
  <si>
    <t>532300210000000018125</t>
  </si>
  <si>
    <t>事业综合绩效支出</t>
  </si>
  <si>
    <t>532300210000000018126</t>
  </si>
  <si>
    <t>机关事业单位基本养老保险缴费</t>
  </si>
  <si>
    <t>机关事业单位基本养老保险缴费支出</t>
  </si>
  <si>
    <t>30108</t>
  </si>
  <si>
    <t>532300221100000242934</t>
  </si>
  <si>
    <t>职业年金</t>
  </si>
  <si>
    <t>机关事业单位职业年金缴费支出</t>
  </si>
  <si>
    <t>30109</t>
  </si>
  <si>
    <t>职业年金缴费</t>
  </si>
  <si>
    <t>532300210000000018127</t>
  </si>
  <si>
    <t>社会保障缴费</t>
  </si>
  <si>
    <t>事业单位医疗</t>
  </si>
  <si>
    <t>30110</t>
  </si>
  <si>
    <t>职工基本医疗保险缴费</t>
  </si>
  <si>
    <t>公务员医疗补助</t>
  </si>
  <si>
    <t>30111</t>
  </si>
  <si>
    <t>公务员医疗补助缴费</t>
  </si>
  <si>
    <t>30112</t>
  </si>
  <si>
    <t>其他社会保障缴费</t>
  </si>
  <si>
    <t>532300221100000668821</t>
  </si>
  <si>
    <t>失业保险</t>
  </si>
  <si>
    <t>其他社会保障和就业支出</t>
  </si>
  <si>
    <t>532300210000000018128</t>
  </si>
  <si>
    <t>住房公积金</t>
  </si>
  <si>
    <t>30113</t>
  </si>
  <si>
    <t>532300210000000018133</t>
  </si>
  <si>
    <t>离退休公用经费</t>
  </si>
  <si>
    <t>事业单位离退休</t>
  </si>
  <si>
    <t>30299</t>
  </si>
  <si>
    <t>其他商品和服务支出</t>
  </si>
  <si>
    <t>532300210000000018412</t>
  </si>
  <si>
    <t>对个人和家庭的补助</t>
  </si>
  <si>
    <t>30302</t>
  </si>
  <si>
    <t>退休费</t>
  </si>
  <si>
    <t>预算05-1表</t>
  </si>
  <si>
    <t>8.项目支出预算表（其他运转类.特定目标类项目）</t>
  </si>
  <si>
    <t>项目分类</t>
  </si>
  <si>
    <t>经济科目编码</t>
  </si>
  <si>
    <t>经济科目名称</t>
  </si>
  <si>
    <t>本年拨款</t>
  </si>
  <si>
    <t>其中：本次下达</t>
  </si>
  <si>
    <t>财政专户管理的教育性收费用于学校校方责任险补助资金</t>
  </si>
  <si>
    <t>专项业务类</t>
  </si>
  <si>
    <t>532300221100000243786</t>
  </si>
  <si>
    <t>30201</t>
  </si>
  <si>
    <t>办公费</t>
  </si>
  <si>
    <t>财政专户管理的教育性收费资金用于初中英语听力口语考试考场建设及学校门禁系统维修补助资金</t>
  </si>
  <si>
    <t>532300221100000245098</t>
  </si>
  <si>
    <t>31002</t>
  </si>
  <si>
    <t>办公设备购置</t>
  </si>
  <si>
    <t>财政专户管理的教育性收费资金用于教职工体检补助资金</t>
  </si>
  <si>
    <t>532300221100000245084</t>
  </si>
  <si>
    <t>财政专户管理的教育性收费资金用于学生退学费和住宿费补助资金</t>
  </si>
  <si>
    <t>532300221100000243908</t>
  </si>
  <si>
    <t>财政专户管理的教育性收费资金用于学校临聘人员劳务费补助资金</t>
  </si>
  <si>
    <t>532300221100000243422</t>
  </si>
  <si>
    <t>30226</t>
  </si>
  <si>
    <t>劳务费</t>
  </si>
  <si>
    <t>男生宿舍配套床、柜、窗帘采购所需补助资金</t>
  </si>
  <si>
    <t>532300210000000017562</t>
  </si>
  <si>
    <t>预算05-2表</t>
  </si>
  <si>
    <t>9.项目支出绩效目标表（本次下达）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</si>
  <si>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</si>
  <si>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</si>
  <si>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</si>
  <si>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</si>
  <si>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</si>
  <si>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</si>
  <si>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</si>
  <si>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</si>
  <si>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</si>
  <si>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</si>
  <si>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财政专户管理的教育性收费资金用于学校临聘人员劳务费补助资金</t>
  </si>
  <si>
    <t>我校在校学生1883人，生均公用经费有限，为保障学校正常运转，将财政专户管理的教育性收费资金用于学校临聘人员劳务费，其中保安7人、宿管8人，劳务费年支出每人每月预计2217元工资，全年预计工资总额15*12*2217=39.9万元；保洁人员7人、水电工1人，劳务费年支出每人每月预计1375元工资，全年预计工资总额8*12*1375=12.1万元；会计业务代理记账1人，劳务费年支出每人每月预计4000元工资，全年预计工资总额1*7.5*4000=3万元，共计55万元。在学校安保方面通过公开招标方式，录用专业物业公司，聘用安保和宿管、财务和保洁等临时人员，落实校园安全工作，保障单位正常运转。</t>
  </si>
  <si>
    <t xml:space="preserve">    产出指标</t>
  </si>
  <si>
    <t>数量指标</t>
  </si>
  <si>
    <t>聘用保安7人、宿管8人，保洁人员7人、水电工1人，会计业务代理记账1人，共计24人</t>
  </si>
  <si>
    <t>=</t>
  </si>
  <si>
    <t>24</t>
  </si>
  <si>
    <t>人</t>
  </si>
  <si>
    <t>定量指标</t>
  </si>
  <si>
    <t>质量指标</t>
  </si>
  <si>
    <t>保安、临时工工资足额发放率</t>
  </si>
  <si>
    <t>&gt;=</t>
  </si>
  <si>
    <t>95</t>
  </si>
  <si>
    <t>%</t>
  </si>
  <si>
    <t>保安、临时工工资足额发放率&gt;=95%</t>
  </si>
  <si>
    <t>时效指标</t>
  </si>
  <si>
    <t>保安、临时工工资支付及时性</t>
  </si>
  <si>
    <t>90</t>
  </si>
  <si>
    <t>保安、临时工工资支付及时性&gt;=90%</t>
  </si>
  <si>
    <t>成本指标</t>
  </si>
  <si>
    <t>临时工、安保服务人均成本</t>
  </si>
  <si>
    <t>&lt;=</t>
  </si>
  <si>
    <t>4000</t>
  </si>
  <si>
    <t>元/人*月</t>
  </si>
  <si>
    <t>临时工、安保服务人均成本&lt;=1910元/人/月</t>
  </si>
  <si>
    <t xml:space="preserve">    效益指标</t>
  </si>
  <si>
    <t>社会效益指标</t>
  </si>
  <si>
    <t>校园安全事故发生次数</t>
  </si>
  <si>
    <t>次</t>
  </si>
  <si>
    <t>校园安全事故发生次数&lt;=1次</t>
  </si>
  <si>
    <t xml:space="preserve">    满意度指标</t>
  </si>
  <si>
    <t>服务对象满意度指标</t>
  </si>
  <si>
    <t>学生及教师满意度</t>
  </si>
  <si>
    <t xml:space="preserve">  财政专户管理的教育性收费资金用于教职工体检补助资金</t>
  </si>
  <si>
    <t>在教职工的身心健康方面，随着学校办学规模不断扩大，学校教育教学质量的提升以及安全管理的压力日趋突出，教职工工作压力和思想负担逐增大，职业病不断上升，通过对教职工的身体检查让其及时了解自身身体状况，做到早预防早治疗。根据楚雄州教育工会与楚雄师院附中工会签订的《工会工作目标管理责任书》有关指标要求，教职工体检每2年进行1次，为严格执行楚雄州教育工会工作目标考核内容，完成考核指标，我校拟于2022年组织教职工参加体检。我校在职教职工152人，退休教职工79人，共计231人。我校拟于2022年组织教职工参加体检，将财政专户管理的教育性收费资金用于教职工体检开支，按体检费开支标准，预算共计需140000元：其中男62720元（109人*575元），女77280元（已婚105人*645元、未婚17人*562元）。</t>
  </si>
  <si>
    <t>教职工体检人数</t>
  </si>
  <si>
    <t>231</t>
  </si>
  <si>
    <t>满足全校231名教职工健康体检需求。</t>
  </si>
  <si>
    <t>参照楚雄州干保办文件满足健康体检基本项目要求。</t>
  </si>
  <si>
    <t>满足全校196名教职工健康体检基本项目需求。</t>
  </si>
  <si>
    <t>体检按时完成率</t>
  </si>
  <si>
    <t>力争在2022年5月份完成该项目</t>
  </si>
  <si>
    <t>体检人均成本</t>
  </si>
  <si>
    <t>1000</t>
  </si>
  <si>
    <t>元/人</t>
  </si>
  <si>
    <t>体检人均成本少于等于1000元。</t>
  </si>
  <si>
    <t>教职工体检覆盖率</t>
  </si>
  <si>
    <t>教职工体检覆盖率达95%以上</t>
  </si>
  <si>
    <t>教职工满意度</t>
  </si>
  <si>
    <t xml:space="preserve">  财政专户管理的教育性收费资金用于学生退学费和住宿费补助资金</t>
  </si>
  <si>
    <t>我校在校学生1883人，高一新生存在未报到退学费情况，生均公用经费无法进行退费，将财政专户管理的教育性收费资金用于学生退学费和住宿费，其中高中教育学费500元/人，公寓600元/人，普通宿舍40元/人，预计学费退费人数为30人*500元/人=1.5万元，住宿费退费人数为8人*600元/人+5人*40元/人=2万元。共计退费43人。</t>
  </si>
  <si>
    <t>退费人数</t>
  </si>
  <si>
    <t>39</t>
  </si>
  <si>
    <t>退学费30人，退住宿费13人</t>
  </si>
  <si>
    <t>退费依规完成率</t>
  </si>
  <si>
    <t>100</t>
  </si>
  <si>
    <t>学生退学费住宿费依规完成</t>
  </si>
  <si>
    <t>未报到学生退学费、住宿费及时性</t>
  </si>
  <si>
    <t>保障学生退学费和住宿费</t>
  </si>
  <si>
    <t>退学费人均成本</t>
  </si>
  <si>
    <t>500</t>
  </si>
  <si>
    <t>退费人均标准成本</t>
  </si>
  <si>
    <t>退住宿费（公寓）人均成本</t>
  </si>
  <si>
    <t>600</t>
  </si>
  <si>
    <t>退住宿费（普通宿舍）人均成本</t>
  </si>
  <si>
    <t>40</t>
  </si>
  <si>
    <t>未报到学生退学费、住宿费覆盖率</t>
  </si>
  <si>
    <t>未报到学生覆盖占比</t>
  </si>
  <si>
    <t>学生及家长满意度</t>
  </si>
  <si>
    <t xml:space="preserve">  男生宿舍配套床、柜、窗帘采购所需补助资金</t>
  </si>
  <si>
    <t>我校新建男生宿舍项目资金为6390000元，预计于2021年12月31日能竣工，计划2022年3月新学期投入使用。为保障学校正常运转，提升学校整体住宿条件水平，同时也为广大学生群体提供一个干净、安全、卫生的住宿环境，我校打算在原来男生宿舍住宿水平上建设更加干净、安全、卫生、基础设施更加完善的住宿条件，将为新建男生宿舍配套新购的床、柜、窗帘等宿舍基本配套设施，预算共计需400000元。具体情况如下：
1.购买宿舍铁架床308张（1.2mm厚度、664.63元*308张），需资金204706.64元。
2.铁皮柜308个（0.6mm厚度冷轧钢板柜体、450元*308个），需资金138600元。
3.宿舍窗帘634.65米（89.33元/米），需资金56693.96元。</t>
  </si>
  <si>
    <t>购买宿舍铁架床308张，铁皮柜308个
宿舍窗帘634.65米</t>
  </si>
  <si>
    <t>验收合格率</t>
  </si>
  <si>
    <t>采购的床、柜、窗帘配套设备验收合格率</t>
  </si>
  <si>
    <t>购置计划完成率</t>
  </si>
  <si>
    <t>购置设备设施的时间</t>
  </si>
  <si>
    <t>设备设施部署及时率</t>
  </si>
  <si>
    <t>购置设备安排部署时间</t>
  </si>
  <si>
    <t>经济效益指标</t>
  </si>
  <si>
    <t>设备购置利用率</t>
  </si>
  <si>
    <t>购置设备设施的使用率</t>
  </si>
  <si>
    <t>改善学校住宿环境，解决学生、家长关心的住宿问题</t>
  </si>
  <si>
    <t>100%</t>
  </si>
  <si>
    <t>可持续影响指标</t>
  </si>
  <si>
    <t>设备使用年限</t>
  </si>
  <si>
    <t>15</t>
  </si>
  <si>
    <t>年</t>
  </si>
  <si>
    <t>购置设备设施的使用年限</t>
  </si>
  <si>
    <t>90%</t>
  </si>
  <si>
    <t xml:space="preserve">  财政专户管理的教育性收费资金用于初中英语听力口语考试考场建设及学校门禁系统维修补助资金</t>
  </si>
  <si>
    <t>根据《楚雄州教育体育局转发云南省教育厅关于推进初中学生英语听力口语考试考场建设文件的通知》要求，我校高度重视初中英语听力考试考场建设工作，在规划、设计、建设时，充分考虑考场视频监控与国家教育考试标准化考场的联网问题，统筹初中学业水平考试考点设置问题，结合实际科学建设。2022年3月以前完成初步验收。学校目前共有进出大门2个，东大门门禁系统年久失修，现已损坏无法维修，为保障全校师生安全，规范车辆进出秩序，将对学校东大门需更换不锈钢伸缩门。我校在校学生1883人，生均公用经费有限，为保障学校正常运转，将财政专户管理的教育性收费资金用于初中学生英语听力口语考试考场建设及学校门禁系统维修。其中对学校2间机房增添相应设备需29.1万元；学校东大门更换不锈钢伸缩门，安装车辆识别系统需29000元。</t>
  </si>
  <si>
    <t>考场用系统和设备（监考机4台、人脸识别防作弊系统2套、验证摄像头120个、考试专用耳麦120副、身份证读卡器2个、UPS2台、稳压器2台、监控系统1套、系统集成调试安装2间），机房配件更换（交换机6台、内存条120个、键盘鼠标120套）。不锈钢伸缩门1个（1.6米高、12米长）；车辆识别系统1套。</t>
  </si>
  <si>
    <t>503</t>
  </si>
  <si>
    <t>个/套</t>
  </si>
  <si>
    <t>对学校2间机房增添相应设备需29.1万元；学校东大门更换不锈钢伸缩门，安装车辆识别系统需29000元。</t>
  </si>
  <si>
    <t>项目设备验收合格率</t>
  </si>
  <si>
    <t>设备购置计划完成率</t>
  </si>
  <si>
    <t>购置项目所需设备设施的时间</t>
  </si>
  <si>
    <t>项目所需设备部署及时率</t>
  </si>
  <si>
    <t>提升教育教学的水平</t>
  </si>
  <si>
    <t>项目使用的结果</t>
  </si>
  <si>
    <t>初中英语听力考场使用年限</t>
  </si>
  <si>
    <t>门禁系统使用年限</t>
  </si>
  <si>
    <t>10</t>
  </si>
  <si>
    <t xml:space="preserve">  财政专户管理的教育性收费用于学校校方责任险补助资金</t>
  </si>
  <si>
    <t>我校在校学生1883人，生均公用经费有限，无力承担校方责任险费用，为保障学校正常运转，将财政专户管理的教育性收费资金用于学校校方责任险，其中初中30元/人，高中35元/人。预计支出7万元。</t>
  </si>
  <si>
    <t>初中30元/人，高中35元/人。预计支出7万元</t>
  </si>
  <si>
    <t>其中初中30元/人，高中35元/人。预计支出7万元</t>
  </si>
  <si>
    <t>资金到位及时拨付使用</t>
  </si>
  <si>
    <t>保障学生在校安全</t>
  </si>
  <si>
    <t>保证学生在校安全</t>
  </si>
  <si>
    <t>预算05-3表</t>
  </si>
  <si>
    <t>10.项目支出绩效目标表（另文下达）</t>
  </si>
  <si>
    <t>预算06表</t>
  </si>
  <si>
    <t>11.政府性基金预算支出预算表</t>
  </si>
  <si>
    <t>政府性基金预算支出预算表</t>
  </si>
  <si>
    <t>单位名称</t>
  </si>
  <si>
    <t>本年政府性基金预算支出</t>
  </si>
  <si>
    <t>预算07表</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</si>
  <si>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</si>
  <si>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</si>
  <si>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</si>
  <si>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</si>
  <si>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</si>
  <si>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</si>
  <si>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</si>
  <si>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</si>
  <si>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</si>
  <si>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</si>
  <si>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男生宿舍配套床</t>
  </si>
  <si>
    <t>A060102 钢塑床类</t>
  </si>
  <si>
    <t>元</t>
  </si>
  <si>
    <t>男生宿舍配套衣柜</t>
  </si>
  <si>
    <t>A060503 金属质柜类</t>
  </si>
  <si>
    <t>学校临聘人员劳务费</t>
  </si>
  <si>
    <t>C1204 物业管理服务</t>
  </si>
  <si>
    <t>学校校方责任险</t>
  </si>
  <si>
    <t>C150499 其他保险服务</t>
  </si>
  <si>
    <t>英语听力口语考试考场建设</t>
  </si>
  <si>
    <t>A02091107 视频监控设备</t>
  </si>
  <si>
    <t>学校大门更换</t>
  </si>
  <si>
    <t>A100701 门、门槛</t>
  </si>
  <si>
    <t>预算08表</t>
  </si>
  <si>
    <t>13.部门政府购买服务预算表</t>
  </si>
  <si>
    <t>政府购买服务项目</t>
  </si>
  <si>
    <t>政府购买服务指导性目录代码</t>
  </si>
  <si>
    <t>基本支出/项目支出</t>
  </si>
  <si>
    <t>所属服务类别</t>
  </si>
  <si>
    <t>所属服务领域</t>
  </si>
  <si>
    <t>购买内容简述</t>
  </si>
  <si>
    <t>单位自筹</t>
  </si>
  <si>
    <t>预算09-1表</t>
  </si>
  <si>
    <t>14.对下转移支付预算表</t>
  </si>
  <si>
    <t>单位名称（项目）</t>
  </si>
  <si>
    <t>地区</t>
  </si>
  <si>
    <t>政府性基金</t>
  </si>
  <si>
    <t>楚雄市</t>
  </si>
  <si>
    <t>双柏县</t>
  </si>
  <si>
    <t>牟定县</t>
  </si>
  <si>
    <t>南华县</t>
  </si>
  <si>
    <t>姚安县</t>
  </si>
  <si>
    <t>大姚县</t>
  </si>
  <si>
    <t>永仁县</t>
  </si>
  <si>
    <t>元谋县</t>
  </si>
  <si>
    <t>武定县</t>
  </si>
  <si>
    <t>禄丰市</t>
  </si>
  <si>
    <t>预算09-2表</t>
  </si>
  <si>
    <t>15.对下转移支付绩效目标表</t>
  </si>
  <si>
    <t>预算10表</t>
  </si>
  <si>
    <t>16.新增资产配置表</t>
  </si>
  <si>
    <t>资产类别</t>
  </si>
  <si>
    <t>资产分类代码.名称</t>
  </si>
  <si>
    <t>资产名称</t>
  </si>
  <si>
    <t>计量单位</t>
  </si>
  <si>
    <t>财政部门批复数（元）</t>
  </si>
  <si>
    <t>单价</t>
  </si>
  <si>
    <t>金额</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</si>
</sst>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Red]\-0.00\ "/>
  </numFmts>
  <fonts count="38">
    <font>
      <sz val="9"/>
      <name val="Microsoft YaHei UI"/>
      <charset val="1"/>
    </font>
    <font>
      <sz val="10"/>
      <name val="宋体"/>
      <charset val="1"/>
    </font>
    <font>
      <sz val="9"/>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2"/>
      <name val="宋体"/>
      <charset val="134"/>
    </font>
    <font>
      <sz val="10"/>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11"/>
      <color theme="1"/>
      <name val="宋体"/>
      <charset val="0"/>
      <scheme val="minor"/>
    </font>
    <font>
      <sz val="11"/>
      <color rgb="FFFA7D00"/>
      <name val="宋体"/>
      <charset val="0"/>
      <scheme val="minor"/>
    </font>
    <font>
      <sz val="11"/>
      <color theme="0"/>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s>
  <fills count="33">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21" fillId="0" borderId="0" applyFont="0" applyFill="0" applyBorder="0" applyAlignment="0" applyProtection="0">
      <alignment vertical="center"/>
    </xf>
    <xf numFmtId="0" fontId="23" fillId="14" borderId="0" applyNumberFormat="0" applyBorder="0" applyAlignment="0" applyProtection="0">
      <alignment vertical="center"/>
    </xf>
    <xf numFmtId="0" fontId="25" fillId="10" borderId="17"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3" fillId="17" borderId="0" applyNumberFormat="0" applyBorder="0" applyAlignment="0" applyProtection="0">
      <alignment vertical="center"/>
    </xf>
    <xf numFmtId="0" fontId="22" fillId="4" borderId="0" applyNumberFormat="0" applyBorder="0" applyAlignment="0" applyProtection="0">
      <alignment vertical="center"/>
    </xf>
    <xf numFmtId="43" fontId="21" fillId="0" borderId="0" applyFont="0" applyFill="0" applyBorder="0" applyAlignment="0" applyProtection="0">
      <alignment vertical="center"/>
    </xf>
    <xf numFmtId="0" fontId="20" fillId="18" borderId="0" applyNumberFormat="0" applyBorder="0" applyAlignment="0" applyProtection="0">
      <alignment vertical="center"/>
    </xf>
    <xf numFmtId="0" fontId="29" fillId="0" borderId="0" applyNumberFormat="0" applyFill="0" applyBorder="0" applyAlignment="0" applyProtection="0">
      <alignment vertical="center"/>
    </xf>
    <xf numFmtId="9" fontId="21" fillId="0" borderId="0" applyFont="0" applyFill="0" applyBorder="0" applyAlignment="0" applyProtection="0">
      <alignment vertical="center"/>
    </xf>
    <xf numFmtId="0" fontId="30" fillId="0" borderId="0" applyNumberFormat="0" applyFill="0" applyBorder="0" applyAlignment="0" applyProtection="0">
      <alignment vertical="center"/>
    </xf>
    <xf numFmtId="0" fontId="21" fillId="15" borderId="19" applyNumberFormat="0" applyFont="0" applyAlignment="0" applyProtection="0">
      <alignment vertical="center"/>
    </xf>
    <xf numFmtId="0" fontId="20" fillId="8" borderId="0" applyNumberFormat="0" applyBorder="0" applyAlignment="0" applyProtection="0">
      <alignment vertical="center"/>
    </xf>
    <xf numFmtId="0" fontId="3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18" applyNumberFormat="0" applyFill="0" applyAlignment="0" applyProtection="0">
      <alignment vertical="center"/>
    </xf>
    <xf numFmtId="0" fontId="27" fillId="0" borderId="18" applyNumberFormat="0" applyFill="0" applyAlignment="0" applyProtection="0">
      <alignment vertical="center"/>
    </xf>
    <xf numFmtId="0" fontId="20" fillId="26" borderId="0" applyNumberFormat="0" applyBorder="0" applyAlignment="0" applyProtection="0">
      <alignment vertical="center"/>
    </xf>
    <xf numFmtId="0" fontId="32" fillId="0" borderId="20" applyNumberFormat="0" applyFill="0" applyAlignment="0" applyProtection="0">
      <alignment vertical="center"/>
    </xf>
    <xf numFmtId="0" fontId="20" fillId="25" borderId="0" applyNumberFormat="0" applyBorder="0" applyAlignment="0" applyProtection="0">
      <alignment vertical="center"/>
    </xf>
    <xf numFmtId="0" fontId="24" fillId="7" borderId="16" applyNumberFormat="0" applyAlignment="0" applyProtection="0">
      <alignment vertical="center"/>
    </xf>
    <xf numFmtId="0" fontId="34" fillId="7" borderId="17" applyNumberFormat="0" applyAlignment="0" applyProtection="0">
      <alignment vertical="center"/>
    </xf>
    <xf numFmtId="0" fontId="36" fillId="24" borderId="21" applyNumberFormat="0" applyAlignment="0" applyProtection="0">
      <alignment vertical="center"/>
    </xf>
    <xf numFmtId="0" fontId="23" fillId="21" borderId="0" applyNumberFormat="0" applyBorder="0" applyAlignment="0" applyProtection="0">
      <alignment vertical="center"/>
    </xf>
    <xf numFmtId="0" fontId="20" fillId="2" borderId="0" applyNumberFormat="0" applyBorder="0" applyAlignment="0" applyProtection="0">
      <alignment vertical="center"/>
    </xf>
    <xf numFmtId="0" fontId="19" fillId="0" borderId="15" applyNumberFormat="0" applyFill="0" applyAlignment="0" applyProtection="0">
      <alignment vertical="center"/>
    </xf>
    <xf numFmtId="0" fontId="18" fillId="0" borderId="14" applyNumberFormat="0" applyFill="0" applyAlignment="0" applyProtection="0">
      <alignment vertical="center"/>
    </xf>
    <xf numFmtId="0" fontId="26" fillId="13" borderId="0" applyNumberFormat="0" applyBorder="0" applyAlignment="0" applyProtection="0">
      <alignment vertical="center"/>
    </xf>
    <xf numFmtId="0" fontId="33" fillId="23" borderId="0" applyNumberFormat="0" applyBorder="0" applyAlignment="0" applyProtection="0">
      <alignment vertical="center"/>
    </xf>
    <xf numFmtId="0" fontId="23" fillId="6" borderId="0" applyNumberFormat="0" applyBorder="0" applyAlignment="0" applyProtection="0">
      <alignment vertical="center"/>
    </xf>
    <xf numFmtId="0" fontId="20" fillId="12" borderId="0" applyNumberFormat="0" applyBorder="0" applyAlignment="0" applyProtection="0">
      <alignment vertical="center"/>
    </xf>
    <xf numFmtId="0" fontId="23" fillId="5" borderId="0" applyNumberFormat="0" applyBorder="0" applyAlignment="0" applyProtection="0">
      <alignment vertical="center"/>
    </xf>
    <xf numFmtId="0" fontId="23" fillId="20" borderId="0" applyNumberFormat="0" applyBorder="0" applyAlignment="0" applyProtection="0">
      <alignment vertical="center"/>
    </xf>
    <xf numFmtId="0" fontId="23" fillId="22"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0" fillId="3" borderId="0" applyNumberFormat="0" applyBorder="0" applyAlignment="0" applyProtection="0">
      <alignment vertical="center"/>
    </xf>
    <xf numFmtId="0" fontId="23" fillId="30" borderId="0" applyNumberFormat="0" applyBorder="0" applyAlignment="0" applyProtection="0">
      <alignment vertical="center"/>
    </xf>
    <xf numFmtId="0" fontId="23" fillId="19" borderId="0" applyNumberFormat="0" applyBorder="0" applyAlignment="0" applyProtection="0">
      <alignment vertical="center"/>
    </xf>
    <xf numFmtId="0" fontId="20" fillId="31" borderId="0" applyNumberFormat="0" applyBorder="0" applyAlignment="0" applyProtection="0">
      <alignment vertical="center"/>
    </xf>
    <xf numFmtId="0" fontId="23" fillId="27" borderId="0" applyNumberFormat="0" applyBorder="0" applyAlignment="0" applyProtection="0">
      <alignment vertical="center"/>
    </xf>
    <xf numFmtId="0" fontId="20" fillId="32" borderId="0" applyNumberFormat="0" applyBorder="0" applyAlignment="0" applyProtection="0">
      <alignment vertical="center"/>
    </xf>
    <xf numFmtId="0" fontId="20" fillId="16" borderId="0" applyNumberFormat="0" applyBorder="0" applyAlignment="0" applyProtection="0">
      <alignment vertical="center"/>
    </xf>
    <xf numFmtId="0" fontId="23" fillId="11" borderId="0" applyNumberFormat="0" applyBorder="0" applyAlignment="0" applyProtection="0">
      <alignment vertical="center"/>
    </xf>
    <xf numFmtId="0" fontId="20" fillId="9" borderId="0" applyNumberFormat="0" applyBorder="0" applyAlignment="0" applyProtection="0">
      <alignment vertical="center"/>
    </xf>
    <xf numFmtId="0" fontId="0" fillId="0" borderId="0">
      <alignment vertical="top"/>
      <protection locked="0"/>
    </xf>
  </cellStyleXfs>
  <cellXfs count="215">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3" fillId="0" borderId="6" xfId="49" applyFont="1" applyFill="1" applyBorder="1" applyAlignment="1" applyProtection="1">
      <alignment vertical="center" wrapText="1"/>
    </xf>
    <xf numFmtId="0" fontId="3" fillId="0" borderId="6" xfId="49" applyFont="1" applyFill="1" applyBorder="1" applyAlignment="1" applyProtection="1">
      <alignment horizontal="right" vertical="center" wrapText="1"/>
    </xf>
    <xf numFmtId="0" fontId="3" fillId="0" borderId="6" xfId="49" applyFont="1" applyFill="1" applyBorder="1" applyAlignment="1" applyProtection="1">
      <alignment horizontal="right" vertical="center"/>
    </xf>
    <xf numFmtId="0" fontId="3" fillId="0" borderId="6"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3" fillId="0" borderId="6" xfId="49" applyFont="1" applyFill="1" applyBorder="1" applyAlignment="1" applyProtection="1">
      <alignment horizontal="right" vertical="center" wrapText="1"/>
      <protection locked="0"/>
    </xf>
    <xf numFmtId="0" fontId="3" fillId="0" borderId="6" xfId="49" applyFont="1" applyFill="1" applyBorder="1" applyAlignment="1" applyProtection="1">
      <alignment horizontal="right" vertical="center"/>
      <protection locked="0"/>
    </xf>
    <xf numFmtId="0" fontId="7" fillId="0" borderId="0" xfId="49" applyFont="1" applyFill="1" applyBorder="1" applyAlignment="1" applyProtection="1">
      <alignment wrapText="1"/>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6" fillId="0" borderId="6"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wrapText="1"/>
    </xf>
    <xf numFmtId="0" fontId="3" fillId="0" borderId="6" xfId="49" applyFont="1" applyFill="1" applyBorder="1" applyAlignment="1" applyProtection="1">
      <alignment vertical="center"/>
      <protection locked="0"/>
    </xf>
    <xf numFmtId="0" fontId="3" fillId="0" borderId="6" xfId="49" applyFont="1" applyFill="1" applyBorder="1" applyAlignment="1" applyProtection="1">
      <alignment horizontal="center" vertical="center" wrapText="1"/>
    </xf>
    <xf numFmtId="0" fontId="3" fillId="0" borderId="6" xfId="49" applyFont="1" applyFill="1" applyBorder="1" applyAlignment="1" applyProtection="1">
      <alignment horizontal="center" vertical="center"/>
      <protection locked="0"/>
    </xf>
    <xf numFmtId="0" fontId="2" fillId="0" borderId="6" xfId="49" applyFont="1" applyFill="1" applyBorder="1" applyAlignment="1" applyProtection="1">
      <alignment horizontal="left" vertical="center" wrapText="1"/>
      <protection locked="0"/>
    </xf>
    <xf numFmtId="0" fontId="3" fillId="0" borderId="0" xfId="49" applyFont="1" applyFill="1" applyBorder="1" applyAlignment="1" applyProtection="1">
      <alignment horizontal="right" vertical="center"/>
      <protection locked="0"/>
    </xf>
    <xf numFmtId="0" fontId="1" fillId="0" borderId="0" xfId="49" applyFont="1" applyFill="1" applyBorder="1" applyAlignment="1" applyProtection="1"/>
    <xf numFmtId="0" fontId="8" fillId="0" borderId="0" xfId="49" applyFont="1" applyFill="1" applyBorder="1" applyAlignment="1" applyProtection="1"/>
    <xf numFmtId="0" fontId="8" fillId="0" borderId="0" xfId="49" applyFont="1" applyFill="1" applyBorder="1" applyAlignment="1" applyProtection="1">
      <alignment horizontal="righ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8" fillId="0" borderId="0" xfId="49" applyFont="1" applyFill="1" applyBorder="1" applyAlignment="1" applyProtection="1">
      <alignment horizontal="right" wrapText="1"/>
    </xf>
    <xf numFmtId="0" fontId="1" fillId="0" borderId="0" xfId="49" applyFont="1" applyFill="1" applyBorder="1" applyAlignment="1" applyProtection="1">
      <alignment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6" fillId="0" borderId="8"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9" fillId="0" borderId="2" xfId="49" applyFont="1" applyFill="1" applyBorder="1" applyAlignment="1" applyProtection="1">
      <alignment horizontal="center" vertical="center"/>
    </xf>
    <xf numFmtId="0" fontId="2" fillId="0" borderId="2"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9" fillId="0" borderId="6" xfId="49" applyFont="1" applyFill="1" applyBorder="1" applyAlignment="1" applyProtection="1">
      <alignment horizontal="center" vertical="center"/>
    </xf>
    <xf numFmtId="0" fontId="8" fillId="0" borderId="0" xfId="49" applyFont="1" applyFill="1" applyBorder="1" applyAlignment="1" applyProtection="1">
      <alignment wrapText="1"/>
    </xf>
    <xf numFmtId="0" fontId="8" fillId="0" borderId="0" xfId="49" applyFont="1" applyFill="1" applyBorder="1" applyAlignment="1" applyProtection="1">
      <protection locked="0"/>
    </xf>
    <xf numFmtId="0" fontId="5" fillId="0" borderId="0" xfId="49" applyFont="1" applyFill="1" applyBorder="1" applyAlignment="1" applyProtection="1">
      <alignment horizontal="center" vertical="center" wrapText="1"/>
    </xf>
    <xf numFmtId="0" fontId="6" fillId="0" borderId="0" xfId="49" applyFont="1" applyFill="1" applyBorder="1" applyAlignment="1" applyProtection="1">
      <protection locked="0"/>
    </xf>
    <xf numFmtId="0" fontId="6" fillId="0" borderId="9"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protection locked="0"/>
    </xf>
    <xf numFmtId="0" fontId="3" fillId="0" borderId="5"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xf numFmtId="0" fontId="3" fillId="0" borderId="11" xfId="49" applyFont="1" applyFill="1" applyBorder="1" applyAlignment="1" applyProtection="1">
      <alignment horizontal="right" vertical="center"/>
      <protection locked="0"/>
    </xf>
    <xf numFmtId="0" fontId="3" fillId="0" borderId="11" xfId="49" applyFont="1" applyFill="1" applyBorder="1" applyAlignment="1" applyProtection="1">
      <alignment horizontal="left" vertical="center" wrapText="1"/>
      <protection locked="0"/>
    </xf>
    <xf numFmtId="0" fontId="3" fillId="0" borderId="11" xfId="49" applyFont="1" applyFill="1" applyBorder="1" applyAlignment="1" applyProtection="1">
      <alignment horizontal="right" vertical="center"/>
    </xf>
    <xf numFmtId="0" fontId="3" fillId="0" borderId="12" xfId="49" applyFont="1" applyFill="1" applyBorder="1" applyAlignment="1" applyProtection="1">
      <alignment horizontal="center" vertical="center"/>
    </xf>
    <xf numFmtId="0" fontId="3" fillId="0" borderId="13" xfId="49" applyFont="1" applyFill="1" applyBorder="1" applyAlignment="1" applyProtection="1">
      <alignment horizontal="left" vertical="center"/>
    </xf>
    <xf numFmtId="0" fontId="3" fillId="0" borderId="11" xfId="49" applyFont="1" applyFill="1" applyBorder="1" applyAlignment="1" applyProtection="1">
      <alignment horizontal="left" vertical="center"/>
    </xf>
    <xf numFmtId="0" fontId="2" fillId="0" borderId="0" xfId="49" applyFont="1" applyFill="1" applyBorder="1" applyAlignment="1" applyProtection="1">
      <alignment vertical="top" wrapText="1"/>
      <protection locked="0"/>
    </xf>
    <xf numFmtId="0" fontId="5" fillId="0" borderId="0"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wrapText="1"/>
    </xf>
    <xf numFmtId="0" fontId="9" fillId="0" borderId="13" xfId="49" applyFont="1" applyFill="1" applyBorder="1" applyAlignment="1" applyProtection="1">
      <alignment horizontal="center" vertical="center" wrapText="1"/>
      <protection locked="0"/>
    </xf>
    <xf numFmtId="0" fontId="6" fillId="0" borderId="0" xfId="49" applyFont="1" applyFill="1" applyBorder="1" applyAlignment="1" applyProtection="1"/>
    <xf numFmtId="0" fontId="6" fillId="0" borderId="11" xfId="49" applyFont="1" applyFill="1" applyBorder="1" applyAlignment="1" applyProtection="1">
      <alignment horizontal="center" vertical="center"/>
    </xf>
    <xf numFmtId="4" fontId="3" fillId="0" borderId="11" xfId="49" applyNumberFormat="1" applyFont="1" applyFill="1" applyBorder="1" applyAlignment="1" applyProtection="1">
      <alignment horizontal="right" vertical="center"/>
      <protection locked="0"/>
    </xf>
    <xf numFmtId="3" fontId="3" fillId="0" borderId="11" xfId="49" applyNumberFormat="1" applyFont="1" applyFill="1" applyBorder="1" applyAlignment="1" applyProtection="1">
      <alignment horizontal="right" vertical="center"/>
    </xf>
    <xf numFmtId="4" fontId="3" fillId="0" borderId="11" xfId="49" applyNumberFormat="1" applyFont="1" applyFill="1" applyBorder="1" applyAlignment="1" applyProtection="1">
      <alignment horizontal="right" vertical="center"/>
    </xf>
    <xf numFmtId="4" fontId="3" fillId="0" borderId="6"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right"/>
    </xf>
    <xf numFmtId="49" fontId="1" fillId="0" borderId="0" xfId="49" applyNumberFormat="1" applyFont="1" applyFill="1" applyBorder="1" applyAlignment="1" applyProtection="1"/>
    <xf numFmtId="0" fontId="10" fillId="0" borderId="0" xfId="49" applyFont="1" applyFill="1" applyBorder="1" applyAlignment="1" applyProtection="1">
      <alignment horizontal="right"/>
      <protection locked="0"/>
    </xf>
    <xf numFmtId="49" fontId="10" fillId="0" borderId="0" xfId="49" applyNumberFormat="1" applyFont="1" applyFill="1" applyBorder="1" applyAlignment="1" applyProtection="1">
      <protection locked="0"/>
    </xf>
    <xf numFmtId="0" fontId="8" fillId="0" borderId="0" xfId="49" applyFont="1" applyFill="1" applyBorder="1" applyAlignment="1" applyProtection="1">
      <alignment horizontal="right"/>
    </xf>
    <xf numFmtId="0" fontId="11" fillId="0" borderId="0"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6" fillId="0" borderId="1" xfId="49" applyFont="1" applyFill="1" applyBorder="1" applyAlignment="1" applyProtection="1">
      <alignment horizontal="center" vertical="center"/>
      <protection locked="0"/>
    </xf>
    <xf numFmtId="49" fontId="6" fillId="0" borderId="1" xfId="49" applyNumberFormat="1"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xf>
    <xf numFmtId="0" fontId="6" fillId="0" borderId="7" xfId="49" applyFont="1" applyFill="1" applyBorder="1" applyAlignment="1" applyProtection="1">
      <alignment horizontal="center" vertical="center"/>
      <protection locked="0"/>
    </xf>
    <xf numFmtId="49" fontId="6" fillId="0" borderId="7" xfId="49" applyNumberFormat="1" applyFont="1" applyFill="1" applyBorder="1" applyAlignment="1" applyProtection="1">
      <alignment horizontal="center" vertical="center" wrapText="1"/>
      <protection locked="0"/>
    </xf>
    <xf numFmtId="49" fontId="6" fillId="0" borderId="6" xfId="49" applyNumberFormat="1" applyFont="1" applyFill="1" applyBorder="1" applyAlignment="1" applyProtection="1">
      <alignment horizontal="center" vertical="center"/>
      <protection locked="0"/>
    </xf>
    <xf numFmtId="176" fontId="3" fillId="0" borderId="6" xfId="49" applyNumberFormat="1" applyFont="1" applyFill="1" applyBorder="1" applyAlignment="1" applyProtection="1">
      <alignment horizontal="right" vertical="center"/>
      <protection locked="0"/>
    </xf>
    <xf numFmtId="176" fontId="3" fillId="0" borderId="6" xfId="49" applyNumberFormat="1" applyFont="1" applyFill="1" applyBorder="1" applyAlignment="1" applyProtection="1">
      <alignment horizontal="right" vertical="center" wrapText="1"/>
      <protection locked="0"/>
    </xf>
    <xf numFmtId="176" fontId="3" fillId="0" borderId="6" xfId="49" applyNumberFormat="1" applyFont="1" applyFill="1" applyBorder="1" applyAlignment="1" applyProtection="1">
      <alignment horizontal="right" vertical="center"/>
    </xf>
    <xf numFmtId="176" fontId="3" fillId="0" borderId="6"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7" fillId="0" borderId="0" xfId="49" applyFont="1" applyFill="1" applyBorder="1" applyAlignment="1" applyProtection="1">
      <alignment horizontal="center" wrapText="1"/>
    </xf>
    <xf numFmtId="0" fontId="3" fillId="0" borderId="1" xfId="49" applyFont="1" applyFill="1" applyBorder="1" applyAlignment="1" applyProtection="1">
      <alignment horizontal="left" vertical="center" wrapText="1"/>
      <protection locked="0"/>
    </xf>
    <xf numFmtId="0" fontId="1" fillId="0" borderId="7" xfId="49" applyFont="1" applyFill="1" applyBorder="1" applyAlignment="1" applyProtection="1">
      <alignment vertical="center"/>
    </xf>
    <xf numFmtId="0" fontId="2" fillId="0" borderId="7" xfId="49" applyFont="1" applyFill="1" applyBorder="1" applyAlignment="1" applyProtection="1">
      <alignment vertical="top"/>
      <protection locked="0"/>
    </xf>
    <xf numFmtId="0" fontId="1" fillId="0" borderId="5" xfId="49" applyFont="1" applyFill="1" applyBorder="1" applyAlignment="1" applyProtection="1">
      <alignment vertical="center"/>
    </xf>
    <xf numFmtId="0" fontId="2" fillId="0" borderId="5" xfId="49" applyFont="1" applyFill="1" applyBorder="1" applyAlignment="1" applyProtection="1">
      <alignment vertical="top"/>
      <protection locked="0"/>
    </xf>
    <xf numFmtId="0" fontId="1" fillId="0" borderId="0" xfId="49" applyFont="1" applyFill="1" applyBorder="1" applyAlignment="1" applyProtection="1">
      <alignment vertical="top"/>
    </xf>
    <xf numFmtId="49" fontId="8" fillId="0" borderId="0" xfId="49" applyNumberFormat="1" applyFont="1" applyFill="1" applyBorder="1" applyAlignment="1" applyProtection="1"/>
    <xf numFmtId="0" fontId="6" fillId="0" borderId="1"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top" wrapText="1"/>
    </xf>
    <xf numFmtId="0" fontId="1" fillId="0" borderId="6" xfId="49" applyFont="1" applyFill="1" applyBorder="1" applyAlignment="1" applyProtection="1"/>
    <xf numFmtId="0" fontId="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6" fillId="0" borderId="8" xfId="49" applyFont="1" applyFill="1" applyBorder="1" applyAlignment="1" applyProtection="1">
      <alignment horizontal="center" vertical="center"/>
    </xf>
    <xf numFmtId="0" fontId="6" fillId="0" borderId="9" xfId="49" applyFont="1" applyFill="1" applyBorder="1" applyAlignment="1" applyProtection="1">
      <alignment horizontal="center" vertical="center"/>
    </xf>
    <xf numFmtId="0" fontId="6" fillId="0" borderId="12" xfId="49" applyFont="1" applyFill="1" applyBorder="1" applyAlignment="1" applyProtection="1">
      <alignment horizontal="center" vertical="center" wrapText="1"/>
      <protection locked="0"/>
    </xf>
    <xf numFmtId="0" fontId="1"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4" fontId="3" fillId="0" borderId="6"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8" fillId="0" borderId="0" xfId="49" applyNumberFormat="1" applyFont="1" applyFill="1" applyBorder="1" applyAlignment="1" applyProtection="1">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xf>
    <xf numFmtId="0" fontId="12" fillId="0" borderId="0" xfId="49" applyFont="1" applyFill="1" applyBorder="1" applyAlignment="1" applyProtection="1">
      <alignment horizontal="center" wrapText="1"/>
    </xf>
    <xf numFmtId="0" fontId="12" fillId="0" borderId="0" xfId="49" applyFont="1" applyFill="1" applyBorder="1" applyAlignment="1" applyProtection="1">
      <alignment wrapText="1"/>
    </xf>
    <xf numFmtId="0" fontId="12" fillId="0" borderId="0" xfId="49" applyFont="1" applyFill="1" applyBorder="1" applyAlignment="1" applyProtection="1"/>
    <xf numFmtId="0" fontId="1"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13" fillId="0" borderId="0" xfId="49" applyFont="1" applyFill="1" applyBorder="1" applyAlignment="1" applyProtection="1">
      <alignment horizontal="center" vertical="center" wrapText="1"/>
    </xf>
    <xf numFmtId="0" fontId="14" fillId="0" borderId="0"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wrapText="1"/>
    </xf>
    <xf numFmtId="0" fontId="12"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8" fillId="0" borderId="0" xfId="49" applyFont="1" applyFill="1" applyBorder="1" applyAlignment="1" applyProtection="1">
      <alignment vertical="center"/>
    </xf>
    <xf numFmtId="0" fontId="15" fillId="0" borderId="0" xfId="49" applyFont="1" applyFill="1" applyBorder="1" applyAlignment="1" applyProtection="1">
      <alignment horizontal="center" vertical="center"/>
    </xf>
    <xf numFmtId="0" fontId="16"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4" fontId="8" fillId="0" borderId="5" xfId="49" applyNumberFormat="1" applyFont="1" applyFill="1" applyBorder="1" applyAlignment="1" applyProtection="1">
      <alignment horizontal="right" vertical="center"/>
      <protection locked="0"/>
    </xf>
    <xf numFmtId="0" fontId="17" fillId="0" borderId="6" xfId="49" applyFont="1" applyFill="1" applyBorder="1" applyAlignment="1" applyProtection="1">
      <alignment horizontal="center" vertical="center"/>
    </xf>
    <xf numFmtId="0" fontId="17" fillId="0" borderId="6" xfId="49" applyFont="1" applyFill="1" applyBorder="1" applyAlignment="1" applyProtection="1">
      <alignment horizontal="right" vertical="center"/>
    </xf>
    <xf numFmtId="0" fontId="17" fillId="0" borderId="6" xfId="49" applyFont="1" applyFill="1" applyBorder="1" applyAlignment="1" applyProtection="1">
      <alignment horizontal="center" vertical="center"/>
      <protection locked="0"/>
    </xf>
    <xf numFmtId="4" fontId="17"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6" fillId="0" borderId="6" xfId="49" applyNumberFormat="1" applyFont="1" applyFill="1" applyBorder="1" applyAlignment="1" applyProtection="1">
      <alignment horizontal="center" vertical="center"/>
    </xf>
    <xf numFmtId="3" fontId="6" fillId="0" borderId="6"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7"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3" fontId="8" fillId="0" borderId="2" xfId="49" applyNumberFormat="1"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3" fillId="0" borderId="2" xfId="49" applyFont="1" applyFill="1" applyBorder="1" applyAlignment="1" applyProtection="1">
      <alignment horizontal="center" vertical="center"/>
      <protection locked="0"/>
    </xf>
    <xf numFmtId="0" fontId="3" fillId="0" borderId="4" xfId="49" applyFont="1" applyFill="1" applyBorder="1" applyAlignment="1" applyProtection="1">
      <alignment horizontal="right"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0"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1" fillId="0" borderId="11" xfId="49" applyFont="1" applyFill="1" applyBorder="1" applyAlignment="1" applyProtection="1">
      <alignment horizontal="center" vertical="center" wrapText="1"/>
      <protection locked="0"/>
    </xf>
    <xf numFmtId="0" fontId="8" fillId="0" borderId="11" xfId="49" applyFont="1" applyFill="1" applyBorder="1" applyAlignment="1" applyProtection="1">
      <alignment horizontal="center" vertical="center"/>
      <protection locked="0"/>
    </xf>
    <xf numFmtId="0" fontId="8" fillId="0" borderId="0" xfId="49" applyFont="1" applyFill="1" applyBorder="1" applyAlignment="1" applyProtection="1">
      <alignment horizontal="right" vertical="center"/>
      <protection locked="0"/>
    </xf>
    <xf numFmtId="0" fontId="8" fillId="0" borderId="0" xfId="49" applyFont="1" applyFill="1" applyBorder="1" applyAlignment="1" applyProtection="1">
      <alignment horizontal="right"/>
      <protection locked="0"/>
    </xf>
    <xf numFmtId="0" fontId="1" fillId="0" borderId="4"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protection locked="0"/>
    </xf>
    <xf numFmtId="3" fontId="8" fillId="0" borderId="5" xfId="49" applyNumberFormat="1" applyFont="1" applyFill="1" applyBorder="1" applyAlignment="1" applyProtection="1">
      <alignment horizontal="center" vertical="center"/>
    </xf>
    <xf numFmtId="3" fontId="8" fillId="0" borderId="11" xfId="49" applyNumberFormat="1" applyFont="1" applyFill="1" applyBorder="1" applyAlignment="1" applyProtection="1">
      <alignment horizontal="center" vertical="center"/>
    </xf>
    <xf numFmtId="4" fontId="3" fillId="0" borderId="5" xfId="49" applyNumberFormat="1" applyFont="1" applyFill="1" applyBorder="1" applyAlignment="1" applyProtection="1">
      <alignment horizontal="right" vertical="center"/>
      <protection locked="0"/>
    </xf>
    <xf numFmtId="0" fontId="5" fillId="0" borderId="0" xfId="49" applyFont="1" applyFill="1" applyBorder="1" applyAlignment="1" applyProtection="1">
      <alignment horizontal="center" vertical="top"/>
    </xf>
    <xf numFmtId="0" fontId="3" fillId="0" borderId="5" xfId="49" applyFont="1" applyFill="1" applyBorder="1" applyAlignment="1" applyProtection="1">
      <alignment horizontal="left" vertical="center"/>
    </xf>
    <xf numFmtId="4" fontId="3" fillId="0" borderId="12" xfId="49" applyNumberFormat="1" applyFont="1" applyFill="1" applyBorder="1" applyAlignment="1" applyProtection="1">
      <alignment horizontal="right" vertical="center"/>
      <protection locked="0"/>
    </xf>
    <xf numFmtId="0" fontId="17" fillId="0" borderId="5" xfId="49" applyFont="1" applyFill="1" applyBorder="1" applyAlignment="1" applyProtection="1">
      <alignment horizontal="center" vertical="center"/>
    </xf>
    <xf numFmtId="4" fontId="17" fillId="0" borderId="12" xfId="49" applyNumberFormat="1" applyFont="1" applyFill="1" applyBorder="1" applyAlignment="1" applyProtection="1">
      <alignment horizontal="right" vertical="center"/>
    </xf>
    <xf numFmtId="4" fontId="3" fillId="0" borderId="12" xfId="49" applyNumberFormat="1" applyFont="1" applyFill="1" applyBorder="1" applyAlignment="1" applyProtection="1">
      <alignment horizontal="right" vertical="center"/>
    </xf>
    <xf numFmtId="0" fontId="17" fillId="0" borderId="5" xfId="49" applyFont="1" applyFill="1" applyBorder="1" applyAlignment="1" applyProtection="1">
      <alignment horizontal="center" vertical="center"/>
      <protection locked="0"/>
    </xf>
    <xf numFmtId="4" fontId="17"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B25" sqref="B25"/>
    </sheetView>
  </sheetViews>
  <sheetFormatPr defaultColWidth="8" defaultRowHeight="14.25" customHeight="1" outlineLevelCol="3"/>
  <cols>
    <col min="1" max="1" width="39.5714285714286" style="33" customWidth="1"/>
    <col min="2" max="2" width="43.1428571428571" style="33" customWidth="1"/>
    <col min="3" max="3" width="40.4285714285714" style="33" customWidth="1"/>
    <col min="4" max="4" width="46.1428571428571" style="33" customWidth="1"/>
    <col min="5" max="16384" width="8" style="2" customWidth="1"/>
  </cols>
  <sheetData>
    <row r="1" ht="13.5" customHeight="1" spans="1:4">
      <c r="A1" s="34"/>
      <c r="B1" s="34"/>
      <c r="C1" s="34"/>
      <c r="D1" s="89" t="s">
        <v>0</v>
      </c>
    </row>
    <row r="2" ht="36" customHeight="1" spans="1:4">
      <c r="A2" s="22" t="s">
        <v>1</v>
      </c>
      <c r="B2" s="207"/>
      <c r="C2" s="207"/>
      <c r="D2" s="207"/>
    </row>
    <row r="3" ht="21" customHeight="1" spans="1:4">
      <c r="A3" s="6" t="s">
        <v>2</v>
      </c>
      <c r="B3" s="164"/>
      <c r="C3" s="164"/>
      <c r="D3" s="89" t="s">
        <v>3</v>
      </c>
    </row>
    <row r="4" ht="19.5" customHeight="1" spans="1:4">
      <c r="A4" s="41" t="s">
        <v>4</v>
      </c>
      <c r="B4" s="100"/>
      <c r="C4" s="41" t="s">
        <v>5</v>
      </c>
      <c r="D4" s="100"/>
    </row>
    <row r="5" ht="19.5" customHeight="1" spans="1:4">
      <c r="A5" s="40" t="s">
        <v>6</v>
      </c>
      <c r="B5" s="40" t="s">
        <v>7</v>
      </c>
      <c r="C5" s="40" t="s">
        <v>8</v>
      </c>
      <c r="D5" s="40" t="s">
        <v>7</v>
      </c>
    </row>
    <row r="6" ht="19.5" customHeight="1" spans="1:4">
      <c r="A6" s="43"/>
      <c r="B6" s="43"/>
      <c r="C6" s="43"/>
      <c r="D6" s="43"/>
    </row>
    <row r="7" ht="20.25" customHeight="1" spans="1:4">
      <c r="A7" s="140" t="s">
        <v>9</v>
      </c>
      <c r="B7" s="134">
        <v>2650.72</v>
      </c>
      <c r="C7" s="140" t="s">
        <v>10</v>
      </c>
      <c r="D7" s="134">
        <v>1894.08</v>
      </c>
    </row>
    <row r="8" ht="20.25" customHeight="1" spans="1:4">
      <c r="A8" s="140" t="s">
        <v>11</v>
      </c>
      <c r="B8" s="134"/>
      <c r="C8" s="140" t="s">
        <v>12</v>
      </c>
      <c r="D8" s="134">
        <v>467.22</v>
      </c>
    </row>
    <row r="9" ht="20.25" customHeight="1" spans="1:4">
      <c r="A9" s="140" t="s">
        <v>13</v>
      </c>
      <c r="B9" s="134"/>
      <c r="C9" s="140" t="s">
        <v>14</v>
      </c>
      <c r="D9" s="134">
        <v>220.99</v>
      </c>
    </row>
    <row r="10" ht="20.25" customHeight="1" spans="1:4">
      <c r="A10" s="140" t="s">
        <v>15</v>
      </c>
      <c r="B10" s="88">
        <v>110</v>
      </c>
      <c r="C10" s="140" t="s">
        <v>16</v>
      </c>
      <c r="D10" s="134">
        <v>178.43</v>
      </c>
    </row>
    <row r="11" ht="21.75" customHeight="1" spans="1:4">
      <c r="A11" s="140" t="s">
        <v>17</v>
      </c>
      <c r="B11" s="134"/>
      <c r="C11" s="140"/>
      <c r="D11" s="16"/>
    </row>
    <row r="12" ht="20.25" customHeight="1" spans="1:4">
      <c r="A12" s="140" t="s">
        <v>18</v>
      </c>
      <c r="B12" s="88"/>
      <c r="C12" s="140"/>
      <c r="D12" s="16"/>
    </row>
    <row r="13" ht="20.25" customHeight="1" spans="1:4">
      <c r="A13" s="140" t="s">
        <v>19</v>
      </c>
      <c r="B13" s="88"/>
      <c r="C13" s="140"/>
      <c r="D13" s="16"/>
    </row>
    <row r="14" ht="20.25" customHeight="1" spans="1:4">
      <c r="A14" s="140" t="s">
        <v>20</v>
      </c>
      <c r="B14" s="88"/>
      <c r="C14" s="140"/>
      <c r="D14" s="16"/>
    </row>
    <row r="15" ht="20.25" customHeight="1" spans="1:4">
      <c r="A15" s="208" t="s">
        <v>21</v>
      </c>
      <c r="B15" s="88"/>
      <c r="C15" s="168"/>
      <c r="D15" s="169"/>
    </row>
    <row r="16" ht="20.25" customHeight="1" spans="1:4">
      <c r="A16" s="208" t="s">
        <v>22</v>
      </c>
      <c r="B16" s="209"/>
      <c r="C16" s="168"/>
      <c r="D16" s="169"/>
    </row>
    <row r="17" ht="20.25" customHeight="1" spans="1:4">
      <c r="A17" s="210" t="s">
        <v>23</v>
      </c>
      <c r="B17" s="211">
        <v>2760.72</v>
      </c>
      <c r="C17" s="168" t="s">
        <v>24</v>
      </c>
      <c r="D17" s="171">
        <v>2760.72</v>
      </c>
    </row>
    <row r="18" ht="20.25" customHeight="1" spans="1:4">
      <c r="A18" s="208" t="s">
        <v>25</v>
      </c>
      <c r="B18" s="212"/>
      <c r="C18" s="140" t="s">
        <v>26</v>
      </c>
      <c r="D18" s="16" t="s">
        <v>27</v>
      </c>
    </row>
    <row r="19" ht="20.25" customHeight="1" spans="1:4">
      <c r="A19" s="213" t="s">
        <v>28</v>
      </c>
      <c r="B19" s="211">
        <v>2760.72</v>
      </c>
      <c r="C19" s="168" t="s">
        <v>29</v>
      </c>
      <c r="D19" s="214">
        <v>2760.72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46"/>
  <sheetViews>
    <sheetView workbookViewId="0">
      <selection activeCell="E6" sqref="E6"/>
    </sheetView>
  </sheetViews>
  <sheetFormatPr defaultColWidth="9.14285714285714" defaultRowHeight="12" customHeight="1"/>
  <cols>
    <col min="1" max="1" width="34.2857142857143" style="1" customWidth="1"/>
    <col min="2" max="2" width="13" style="2" customWidth="1"/>
    <col min="3" max="3" width="51" style="1" customWidth="1"/>
    <col min="4" max="4" width="15.2857142857143" style="1" customWidth="1"/>
    <col min="5" max="5" width="11.5714285714286" style="1" customWidth="1"/>
    <col min="6" max="6" width="23.5714285714286" style="1" customWidth="1"/>
    <col min="7" max="7" width="11.2857142857143" style="2" customWidth="1"/>
    <col min="8" max="8" width="16" style="1" customWidth="1"/>
    <col min="9" max="9" width="11.8571428571429" style="2" customWidth="1"/>
    <col min="10" max="10" width="12.4285714285714" style="2" customWidth="1"/>
    <col min="11" max="11" width="74" style="1" customWidth="1"/>
    <col min="12" max="16384" width="9.14285714285714" style="2" customWidth="1"/>
  </cols>
  <sheetData>
    <row r="1" ht="17.25" customHeight="1" spans="11:11">
      <c r="K1" s="32" t="s">
        <v>351</v>
      </c>
    </row>
    <row r="2" ht="28.5" customHeight="1" spans="1:11">
      <c r="A2" s="22" t="s">
        <v>352</v>
      </c>
      <c r="B2" s="23"/>
      <c r="C2" s="5"/>
      <c r="D2" s="5"/>
      <c r="E2" s="5"/>
      <c r="F2" s="5"/>
      <c r="G2" s="23"/>
      <c r="H2" s="5"/>
      <c r="I2" s="23"/>
      <c r="J2" s="23"/>
      <c r="K2" s="5"/>
    </row>
    <row r="3" ht="17.25" customHeight="1" spans="1:2">
      <c r="A3" s="24" t="s">
        <v>2</v>
      </c>
      <c r="B3" s="25"/>
    </row>
    <row r="4" ht="44.25" customHeight="1" spans="1:11">
      <c r="A4" s="13" t="s">
        <v>230</v>
      </c>
      <c r="B4" s="26" t="s">
        <v>138</v>
      </c>
      <c r="C4" s="13" t="s">
        <v>231</v>
      </c>
      <c r="D4" s="13" t="s">
        <v>232</v>
      </c>
      <c r="E4" s="13" t="s">
        <v>233</v>
      </c>
      <c r="F4" s="13" t="s">
        <v>234</v>
      </c>
      <c r="G4" s="26" t="s">
        <v>235</v>
      </c>
      <c r="H4" s="13" t="s">
        <v>236</v>
      </c>
      <c r="I4" s="26" t="s">
        <v>237</v>
      </c>
      <c r="J4" s="26" t="s">
        <v>238</v>
      </c>
      <c r="K4" s="13" t="s">
        <v>239</v>
      </c>
    </row>
    <row r="5" ht="14.25" customHeight="1" spans="1:11">
      <c r="A5" s="13">
        <v>1</v>
      </c>
      <c r="B5" s="26">
        <v>2</v>
      </c>
      <c r="C5" s="13">
        <v>3</v>
      </c>
      <c r="D5" s="13">
        <v>4</v>
      </c>
      <c r="E5" s="13">
        <v>5</v>
      </c>
      <c r="F5" s="13">
        <v>6</v>
      </c>
      <c r="G5" s="26">
        <v>7</v>
      </c>
      <c r="H5" s="13">
        <v>8</v>
      </c>
      <c r="I5" s="26">
        <v>9</v>
      </c>
      <c r="J5" s="26">
        <v>10</v>
      </c>
      <c r="K5" s="13">
        <v>11</v>
      </c>
    </row>
    <row r="6" ht="42" customHeight="1" spans="1:11">
      <c r="A6" s="27" t="s">
        <v>48</v>
      </c>
      <c r="B6" s="28"/>
      <c r="C6" s="14"/>
      <c r="D6" s="14"/>
      <c r="E6" s="14"/>
      <c r="F6" s="29"/>
      <c r="G6" s="30"/>
      <c r="H6" s="29"/>
      <c r="I6" s="30"/>
      <c r="J6" s="30"/>
      <c r="K6" s="29"/>
    </row>
    <row r="7" ht="51.75" customHeight="1" spans="1:11">
      <c r="A7" s="111" t="s">
        <v>240</v>
      </c>
      <c r="B7" s="111" t="s">
        <v>223</v>
      </c>
      <c r="C7" s="111" t="s">
        <v>241</v>
      </c>
      <c r="D7" s="31" t="s">
        <v>242</v>
      </c>
      <c r="E7" s="31" t="s">
        <v>243</v>
      </c>
      <c r="F7" s="27" t="s">
        <v>244</v>
      </c>
      <c r="G7" s="31" t="s">
        <v>245</v>
      </c>
      <c r="H7" s="27" t="s">
        <v>246</v>
      </c>
      <c r="I7" s="31" t="s">
        <v>247</v>
      </c>
      <c r="J7" s="31" t="s">
        <v>248</v>
      </c>
      <c r="K7" s="27" t="s">
        <v>244</v>
      </c>
    </row>
    <row r="8" ht="51.75" customHeight="1" spans="1:11">
      <c r="A8" s="112"/>
      <c r="B8" s="113"/>
      <c r="C8" s="112"/>
      <c r="D8" s="31" t="s">
        <v>242</v>
      </c>
      <c r="E8" s="31" t="s">
        <v>249</v>
      </c>
      <c r="F8" s="27" t="s">
        <v>250</v>
      </c>
      <c r="G8" s="31" t="s">
        <v>251</v>
      </c>
      <c r="H8" s="27" t="s">
        <v>252</v>
      </c>
      <c r="I8" s="31" t="s">
        <v>253</v>
      </c>
      <c r="J8" s="31" t="s">
        <v>248</v>
      </c>
      <c r="K8" s="27" t="s">
        <v>254</v>
      </c>
    </row>
    <row r="9" ht="51.75" customHeight="1" spans="1:11">
      <c r="A9" s="112"/>
      <c r="B9" s="113"/>
      <c r="C9" s="112"/>
      <c r="D9" s="31" t="s">
        <v>242</v>
      </c>
      <c r="E9" s="31" t="s">
        <v>255</v>
      </c>
      <c r="F9" s="27" t="s">
        <v>256</v>
      </c>
      <c r="G9" s="31" t="s">
        <v>251</v>
      </c>
      <c r="H9" s="27" t="s">
        <v>257</v>
      </c>
      <c r="I9" s="31" t="s">
        <v>253</v>
      </c>
      <c r="J9" s="31" t="s">
        <v>248</v>
      </c>
      <c r="K9" s="27" t="s">
        <v>258</v>
      </c>
    </row>
    <row r="10" ht="51.75" customHeight="1" spans="1:11">
      <c r="A10" s="112"/>
      <c r="B10" s="113"/>
      <c r="C10" s="112"/>
      <c r="D10" s="31" t="s">
        <v>242</v>
      </c>
      <c r="E10" s="31" t="s">
        <v>259</v>
      </c>
      <c r="F10" s="27" t="s">
        <v>260</v>
      </c>
      <c r="G10" s="31" t="s">
        <v>261</v>
      </c>
      <c r="H10" s="27" t="s">
        <v>262</v>
      </c>
      <c r="I10" s="31" t="s">
        <v>263</v>
      </c>
      <c r="J10" s="31" t="s">
        <v>248</v>
      </c>
      <c r="K10" s="27" t="s">
        <v>264</v>
      </c>
    </row>
    <row r="11" ht="51.75" customHeight="1" spans="1:11">
      <c r="A11" s="112"/>
      <c r="B11" s="113"/>
      <c r="C11" s="112"/>
      <c r="D11" s="31" t="s">
        <v>265</v>
      </c>
      <c r="E11" s="31" t="s">
        <v>266</v>
      </c>
      <c r="F11" s="27" t="s">
        <v>267</v>
      </c>
      <c r="G11" s="31" t="s">
        <v>261</v>
      </c>
      <c r="H11" s="27" t="s">
        <v>119</v>
      </c>
      <c r="I11" s="31" t="s">
        <v>268</v>
      </c>
      <c r="J11" s="31" t="s">
        <v>248</v>
      </c>
      <c r="K11" s="27" t="s">
        <v>269</v>
      </c>
    </row>
    <row r="12" ht="51.75" customHeight="1" spans="1:11">
      <c r="A12" s="114"/>
      <c r="B12" s="115"/>
      <c r="C12" s="114"/>
      <c r="D12" s="31" t="s">
        <v>270</v>
      </c>
      <c r="E12" s="31" t="s">
        <v>271</v>
      </c>
      <c r="F12" s="27" t="s">
        <v>272</v>
      </c>
      <c r="G12" s="31" t="s">
        <v>251</v>
      </c>
      <c r="H12" s="27" t="s">
        <v>257</v>
      </c>
      <c r="I12" s="31" t="s">
        <v>253</v>
      </c>
      <c r="J12" s="31" t="s">
        <v>248</v>
      </c>
      <c r="K12" s="27" t="s">
        <v>272</v>
      </c>
    </row>
    <row r="13" ht="51.75" customHeight="1" spans="1:11">
      <c r="A13" s="111" t="s">
        <v>273</v>
      </c>
      <c r="B13" s="111" t="s">
        <v>219</v>
      </c>
      <c r="C13" s="111" t="s">
        <v>274</v>
      </c>
      <c r="D13" s="31" t="s">
        <v>242</v>
      </c>
      <c r="E13" s="31" t="s">
        <v>243</v>
      </c>
      <c r="F13" s="27" t="s">
        <v>275</v>
      </c>
      <c r="G13" s="31" t="s">
        <v>245</v>
      </c>
      <c r="H13" s="27" t="s">
        <v>276</v>
      </c>
      <c r="I13" s="31" t="s">
        <v>247</v>
      </c>
      <c r="J13" s="31" t="s">
        <v>248</v>
      </c>
      <c r="K13" s="27" t="s">
        <v>277</v>
      </c>
    </row>
    <row r="14" ht="51.75" customHeight="1" spans="1:11">
      <c r="A14" s="112"/>
      <c r="B14" s="113"/>
      <c r="C14" s="112"/>
      <c r="D14" s="31" t="s">
        <v>242</v>
      </c>
      <c r="E14" s="31" t="s">
        <v>249</v>
      </c>
      <c r="F14" s="27" t="s">
        <v>278</v>
      </c>
      <c r="G14" s="31" t="s">
        <v>251</v>
      </c>
      <c r="H14" s="27" t="s">
        <v>252</v>
      </c>
      <c r="I14" s="31" t="s">
        <v>253</v>
      </c>
      <c r="J14" s="31" t="s">
        <v>248</v>
      </c>
      <c r="K14" s="27" t="s">
        <v>279</v>
      </c>
    </row>
    <row r="15" ht="51.75" customHeight="1" spans="1:11">
      <c r="A15" s="112"/>
      <c r="B15" s="113"/>
      <c r="C15" s="112"/>
      <c r="D15" s="31" t="s">
        <v>242</v>
      </c>
      <c r="E15" s="31" t="s">
        <v>255</v>
      </c>
      <c r="F15" s="27" t="s">
        <v>280</v>
      </c>
      <c r="G15" s="31" t="s">
        <v>251</v>
      </c>
      <c r="H15" s="27" t="s">
        <v>252</v>
      </c>
      <c r="I15" s="31" t="s">
        <v>253</v>
      </c>
      <c r="J15" s="31" t="s">
        <v>248</v>
      </c>
      <c r="K15" s="27" t="s">
        <v>281</v>
      </c>
    </row>
    <row r="16" ht="51.75" customHeight="1" spans="1:11">
      <c r="A16" s="112"/>
      <c r="B16" s="113"/>
      <c r="C16" s="112"/>
      <c r="D16" s="31" t="s">
        <v>242</v>
      </c>
      <c r="E16" s="31" t="s">
        <v>259</v>
      </c>
      <c r="F16" s="27" t="s">
        <v>282</v>
      </c>
      <c r="G16" s="31" t="s">
        <v>261</v>
      </c>
      <c r="H16" s="27" t="s">
        <v>283</v>
      </c>
      <c r="I16" s="31" t="s">
        <v>284</v>
      </c>
      <c r="J16" s="31" t="s">
        <v>248</v>
      </c>
      <c r="K16" s="27" t="s">
        <v>285</v>
      </c>
    </row>
    <row r="17" ht="51.75" customHeight="1" spans="1:11">
      <c r="A17" s="112"/>
      <c r="B17" s="113"/>
      <c r="C17" s="112"/>
      <c r="D17" s="31" t="s">
        <v>265</v>
      </c>
      <c r="E17" s="31" t="s">
        <v>266</v>
      </c>
      <c r="F17" s="27" t="s">
        <v>286</v>
      </c>
      <c r="G17" s="31" t="s">
        <v>251</v>
      </c>
      <c r="H17" s="27" t="s">
        <v>252</v>
      </c>
      <c r="I17" s="31" t="s">
        <v>253</v>
      </c>
      <c r="J17" s="31" t="s">
        <v>248</v>
      </c>
      <c r="K17" s="27" t="s">
        <v>287</v>
      </c>
    </row>
    <row r="18" ht="51.75" customHeight="1" spans="1:11">
      <c r="A18" s="114"/>
      <c r="B18" s="115"/>
      <c r="C18" s="114"/>
      <c r="D18" s="31" t="s">
        <v>270</v>
      </c>
      <c r="E18" s="31" t="s">
        <v>271</v>
      </c>
      <c r="F18" s="27" t="s">
        <v>288</v>
      </c>
      <c r="G18" s="31" t="s">
        <v>251</v>
      </c>
      <c r="H18" s="27" t="s">
        <v>257</v>
      </c>
      <c r="I18" s="31" t="s">
        <v>253</v>
      </c>
      <c r="J18" s="31" t="s">
        <v>248</v>
      </c>
      <c r="K18" s="27" t="s">
        <v>288</v>
      </c>
    </row>
    <row r="19" ht="51.75" customHeight="1" spans="1:11">
      <c r="A19" s="111" t="s">
        <v>289</v>
      </c>
      <c r="B19" s="111" t="s">
        <v>221</v>
      </c>
      <c r="C19" s="111" t="s">
        <v>290</v>
      </c>
      <c r="D19" s="31" t="s">
        <v>242</v>
      </c>
      <c r="E19" s="31" t="s">
        <v>243</v>
      </c>
      <c r="F19" s="27" t="s">
        <v>291</v>
      </c>
      <c r="G19" s="31" t="s">
        <v>261</v>
      </c>
      <c r="H19" s="27" t="s">
        <v>292</v>
      </c>
      <c r="I19" s="31" t="s">
        <v>247</v>
      </c>
      <c r="J19" s="31" t="s">
        <v>248</v>
      </c>
      <c r="K19" s="27" t="s">
        <v>293</v>
      </c>
    </row>
    <row r="20" ht="51.75" customHeight="1" spans="1:11">
      <c r="A20" s="112"/>
      <c r="B20" s="113"/>
      <c r="C20" s="112"/>
      <c r="D20" s="31" t="s">
        <v>242</v>
      </c>
      <c r="E20" s="31" t="s">
        <v>249</v>
      </c>
      <c r="F20" s="27" t="s">
        <v>294</v>
      </c>
      <c r="G20" s="31" t="s">
        <v>245</v>
      </c>
      <c r="H20" s="27" t="s">
        <v>295</v>
      </c>
      <c r="I20" s="31" t="s">
        <v>253</v>
      </c>
      <c r="J20" s="31" t="s">
        <v>248</v>
      </c>
      <c r="K20" s="27" t="s">
        <v>296</v>
      </c>
    </row>
    <row r="21" ht="51.75" customHeight="1" spans="1:11">
      <c r="A21" s="112"/>
      <c r="B21" s="113"/>
      <c r="C21" s="112"/>
      <c r="D21" s="31" t="s">
        <v>242</v>
      </c>
      <c r="E21" s="31" t="s">
        <v>255</v>
      </c>
      <c r="F21" s="27" t="s">
        <v>297</v>
      </c>
      <c r="G21" s="31" t="s">
        <v>251</v>
      </c>
      <c r="H21" s="27" t="s">
        <v>252</v>
      </c>
      <c r="I21" s="31" t="s">
        <v>253</v>
      </c>
      <c r="J21" s="31" t="s">
        <v>248</v>
      </c>
      <c r="K21" s="27" t="s">
        <v>298</v>
      </c>
    </row>
    <row r="22" ht="51.75" customHeight="1" spans="1:11">
      <c r="A22" s="112"/>
      <c r="B22" s="113"/>
      <c r="C22" s="112"/>
      <c r="D22" s="31" t="s">
        <v>242</v>
      </c>
      <c r="E22" s="31" t="s">
        <v>259</v>
      </c>
      <c r="F22" s="27" t="s">
        <v>299</v>
      </c>
      <c r="G22" s="31" t="s">
        <v>245</v>
      </c>
      <c r="H22" s="27" t="s">
        <v>300</v>
      </c>
      <c r="I22" s="31" t="s">
        <v>284</v>
      </c>
      <c r="J22" s="31" t="s">
        <v>248</v>
      </c>
      <c r="K22" s="27" t="s">
        <v>301</v>
      </c>
    </row>
    <row r="23" ht="51.75" customHeight="1" spans="1:11">
      <c r="A23" s="112"/>
      <c r="B23" s="113"/>
      <c r="C23" s="112"/>
      <c r="D23" s="31" t="s">
        <v>242</v>
      </c>
      <c r="E23" s="31" t="s">
        <v>259</v>
      </c>
      <c r="F23" s="27" t="s">
        <v>302</v>
      </c>
      <c r="G23" s="31" t="s">
        <v>245</v>
      </c>
      <c r="H23" s="27" t="s">
        <v>303</v>
      </c>
      <c r="I23" s="31" t="s">
        <v>284</v>
      </c>
      <c r="J23" s="31" t="s">
        <v>248</v>
      </c>
      <c r="K23" s="27" t="s">
        <v>301</v>
      </c>
    </row>
    <row r="24" ht="51.75" customHeight="1" spans="1:11">
      <c r="A24" s="112"/>
      <c r="B24" s="113"/>
      <c r="C24" s="112"/>
      <c r="D24" s="31" t="s">
        <v>242</v>
      </c>
      <c r="E24" s="31" t="s">
        <v>259</v>
      </c>
      <c r="F24" s="27" t="s">
        <v>304</v>
      </c>
      <c r="G24" s="31" t="s">
        <v>245</v>
      </c>
      <c r="H24" s="27" t="s">
        <v>305</v>
      </c>
      <c r="I24" s="31" t="s">
        <v>284</v>
      </c>
      <c r="J24" s="31" t="s">
        <v>248</v>
      </c>
      <c r="K24" s="27" t="s">
        <v>301</v>
      </c>
    </row>
    <row r="25" ht="51.75" customHeight="1" spans="1:11">
      <c r="A25" s="112"/>
      <c r="B25" s="113"/>
      <c r="C25" s="112"/>
      <c r="D25" s="31" t="s">
        <v>265</v>
      </c>
      <c r="E25" s="31" t="s">
        <v>266</v>
      </c>
      <c r="F25" s="27" t="s">
        <v>306</v>
      </c>
      <c r="G25" s="31" t="s">
        <v>245</v>
      </c>
      <c r="H25" s="27" t="s">
        <v>295</v>
      </c>
      <c r="I25" s="31" t="s">
        <v>253</v>
      </c>
      <c r="J25" s="31" t="s">
        <v>248</v>
      </c>
      <c r="K25" s="27" t="s">
        <v>307</v>
      </c>
    </row>
    <row r="26" ht="51.75" customHeight="1" spans="1:11">
      <c r="A26" s="114"/>
      <c r="B26" s="115"/>
      <c r="C26" s="114"/>
      <c r="D26" s="31" t="s">
        <v>270</v>
      </c>
      <c r="E26" s="31" t="s">
        <v>271</v>
      </c>
      <c r="F26" s="27" t="s">
        <v>308</v>
      </c>
      <c r="G26" s="31" t="s">
        <v>251</v>
      </c>
      <c r="H26" s="27" t="s">
        <v>257</v>
      </c>
      <c r="I26" s="31" t="s">
        <v>253</v>
      </c>
      <c r="J26" s="31" t="s">
        <v>248</v>
      </c>
      <c r="K26" s="27" t="s">
        <v>308</v>
      </c>
    </row>
    <row r="27" ht="51.75" customHeight="1" spans="1:11">
      <c r="A27" s="111" t="s">
        <v>309</v>
      </c>
      <c r="B27" s="111" t="s">
        <v>227</v>
      </c>
      <c r="C27" s="111" t="s">
        <v>310</v>
      </c>
      <c r="D27" s="31" t="s">
        <v>242</v>
      </c>
      <c r="E27" s="31" t="s">
        <v>243</v>
      </c>
      <c r="F27" s="27" t="s">
        <v>311</v>
      </c>
      <c r="G27" s="31" t="s">
        <v>245</v>
      </c>
      <c r="H27" s="27" t="s">
        <v>252</v>
      </c>
      <c r="I27" s="31" t="s">
        <v>253</v>
      </c>
      <c r="J27" s="31" t="s">
        <v>248</v>
      </c>
      <c r="K27" s="27" t="s">
        <v>311</v>
      </c>
    </row>
    <row r="28" ht="51.75" customHeight="1" spans="1:11">
      <c r="A28" s="112"/>
      <c r="B28" s="113"/>
      <c r="C28" s="112"/>
      <c r="D28" s="31" t="s">
        <v>242</v>
      </c>
      <c r="E28" s="31" t="s">
        <v>249</v>
      </c>
      <c r="F28" s="27" t="s">
        <v>312</v>
      </c>
      <c r="G28" s="31" t="s">
        <v>251</v>
      </c>
      <c r="H28" s="27" t="s">
        <v>295</v>
      </c>
      <c r="I28" s="31" t="s">
        <v>253</v>
      </c>
      <c r="J28" s="31" t="s">
        <v>248</v>
      </c>
      <c r="K28" s="27" t="s">
        <v>313</v>
      </c>
    </row>
    <row r="29" ht="51.75" customHeight="1" spans="1:11">
      <c r="A29" s="112"/>
      <c r="B29" s="113"/>
      <c r="C29" s="112"/>
      <c r="D29" s="31" t="s">
        <v>242</v>
      </c>
      <c r="E29" s="31" t="s">
        <v>255</v>
      </c>
      <c r="F29" s="27" t="s">
        <v>314</v>
      </c>
      <c r="G29" s="31" t="s">
        <v>251</v>
      </c>
      <c r="H29" s="27" t="s">
        <v>252</v>
      </c>
      <c r="I29" s="31" t="s">
        <v>253</v>
      </c>
      <c r="J29" s="31" t="s">
        <v>248</v>
      </c>
      <c r="K29" s="27" t="s">
        <v>315</v>
      </c>
    </row>
    <row r="30" ht="51.75" customHeight="1" spans="1:11">
      <c r="A30" s="112"/>
      <c r="B30" s="113"/>
      <c r="C30" s="112"/>
      <c r="D30" s="31" t="s">
        <v>242</v>
      </c>
      <c r="E30" s="31" t="s">
        <v>255</v>
      </c>
      <c r="F30" s="27" t="s">
        <v>316</v>
      </c>
      <c r="G30" s="31" t="s">
        <v>251</v>
      </c>
      <c r="H30" s="27" t="s">
        <v>252</v>
      </c>
      <c r="I30" s="31" t="s">
        <v>253</v>
      </c>
      <c r="J30" s="31" t="s">
        <v>248</v>
      </c>
      <c r="K30" s="27" t="s">
        <v>317</v>
      </c>
    </row>
    <row r="31" ht="51.75" customHeight="1" spans="1:11">
      <c r="A31" s="112"/>
      <c r="B31" s="113"/>
      <c r="C31" s="112"/>
      <c r="D31" s="31" t="s">
        <v>265</v>
      </c>
      <c r="E31" s="31" t="s">
        <v>318</v>
      </c>
      <c r="F31" s="27" t="s">
        <v>319</v>
      </c>
      <c r="G31" s="31" t="s">
        <v>245</v>
      </c>
      <c r="H31" s="27" t="s">
        <v>252</v>
      </c>
      <c r="I31" s="31" t="s">
        <v>253</v>
      </c>
      <c r="J31" s="31" t="s">
        <v>248</v>
      </c>
      <c r="K31" s="27" t="s">
        <v>320</v>
      </c>
    </row>
    <row r="32" ht="51.75" customHeight="1" spans="1:11">
      <c r="A32" s="112"/>
      <c r="B32" s="113"/>
      <c r="C32" s="112"/>
      <c r="D32" s="31" t="s">
        <v>265</v>
      </c>
      <c r="E32" s="31" t="s">
        <v>266</v>
      </c>
      <c r="F32" s="27" t="s">
        <v>321</v>
      </c>
      <c r="G32" s="31" t="s">
        <v>245</v>
      </c>
      <c r="H32" s="27" t="s">
        <v>322</v>
      </c>
      <c r="I32" s="31" t="s">
        <v>253</v>
      </c>
      <c r="J32" s="31" t="s">
        <v>248</v>
      </c>
      <c r="K32" s="27" t="s">
        <v>321</v>
      </c>
    </row>
    <row r="33" ht="51.75" customHeight="1" spans="1:11">
      <c r="A33" s="112"/>
      <c r="B33" s="113"/>
      <c r="C33" s="112"/>
      <c r="D33" s="31" t="s">
        <v>265</v>
      </c>
      <c r="E33" s="31" t="s">
        <v>323</v>
      </c>
      <c r="F33" s="27" t="s">
        <v>324</v>
      </c>
      <c r="G33" s="31" t="s">
        <v>251</v>
      </c>
      <c r="H33" s="27" t="s">
        <v>325</v>
      </c>
      <c r="I33" s="31" t="s">
        <v>326</v>
      </c>
      <c r="J33" s="31" t="s">
        <v>248</v>
      </c>
      <c r="K33" s="27" t="s">
        <v>327</v>
      </c>
    </row>
    <row r="34" ht="51.75" customHeight="1" spans="1:11">
      <c r="A34" s="114"/>
      <c r="B34" s="115"/>
      <c r="C34" s="114"/>
      <c r="D34" s="31" t="s">
        <v>270</v>
      </c>
      <c r="E34" s="31" t="s">
        <v>271</v>
      </c>
      <c r="F34" s="27" t="s">
        <v>308</v>
      </c>
      <c r="G34" s="31" t="s">
        <v>251</v>
      </c>
      <c r="H34" s="27" t="s">
        <v>328</v>
      </c>
      <c r="I34" s="31" t="s">
        <v>253</v>
      </c>
      <c r="J34" s="31" t="s">
        <v>248</v>
      </c>
      <c r="K34" s="27" t="s">
        <v>308</v>
      </c>
    </row>
    <row r="35" ht="51.75" customHeight="1" spans="1:11">
      <c r="A35" s="111" t="s">
        <v>329</v>
      </c>
      <c r="B35" s="111" t="s">
        <v>215</v>
      </c>
      <c r="C35" s="111" t="s">
        <v>330</v>
      </c>
      <c r="D35" s="31" t="s">
        <v>242</v>
      </c>
      <c r="E35" s="31" t="s">
        <v>243</v>
      </c>
      <c r="F35" s="27" t="s">
        <v>331</v>
      </c>
      <c r="G35" s="31" t="s">
        <v>245</v>
      </c>
      <c r="H35" s="27" t="s">
        <v>332</v>
      </c>
      <c r="I35" s="31" t="s">
        <v>333</v>
      </c>
      <c r="J35" s="31" t="s">
        <v>248</v>
      </c>
      <c r="K35" s="27" t="s">
        <v>334</v>
      </c>
    </row>
    <row r="36" ht="51.75" customHeight="1" spans="1:11">
      <c r="A36" s="112"/>
      <c r="B36" s="113"/>
      <c r="C36" s="112"/>
      <c r="D36" s="31" t="s">
        <v>242</v>
      </c>
      <c r="E36" s="31" t="s">
        <v>249</v>
      </c>
      <c r="F36" s="27" t="s">
        <v>335</v>
      </c>
      <c r="G36" s="31" t="s">
        <v>251</v>
      </c>
      <c r="H36" s="27" t="s">
        <v>295</v>
      </c>
      <c r="I36" s="31" t="s">
        <v>253</v>
      </c>
      <c r="J36" s="31" t="s">
        <v>248</v>
      </c>
      <c r="K36" s="27" t="s">
        <v>335</v>
      </c>
    </row>
    <row r="37" ht="51.75" customHeight="1" spans="1:11">
      <c r="A37" s="112"/>
      <c r="B37" s="113"/>
      <c r="C37" s="112"/>
      <c r="D37" s="31" t="s">
        <v>242</v>
      </c>
      <c r="E37" s="31" t="s">
        <v>255</v>
      </c>
      <c r="F37" s="27" t="s">
        <v>336</v>
      </c>
      <c r="G37" s="31" t="s">
        <v>251</v>
      </c>
      <c r="H37" s="27" t="s">
        <v>252</v>
      </c>
      <c r="I37" s="31" t="s">
        <v>253</v>
      </c>
      <c r="J37" s="31" t="s">
        <v>248</v>
      </c>
      <c r="K37" s="27" t="s">
        <v>337</v>
      </c>
    </row>
    <row r="38" ht="51.75" customHeight="1" spans="1:11">
      <c r="A38" s="112"/>
      <c r="B38" s="113"/>
      <c r="C38" s="112"/>
      <c r="D38" s="31" t="s">
        <v>242</v>
      </c>
      <c r="E38" s="31" t="s">
        <v>255</v>
      </c>
      <c r="F38" s="27" t="s">
        <v>338</v>
      </c>
      <c r="G38" s="31" t="s">
        <v>251</v>
      </c>
      <c r="H38" s="27" t="s">
        <v>252</v>
      </c>
      <c r="I38" s="31" t="s">
        <v>253</v>
      </c>
      <c r="J38" s="31" t="s">
        <v>248</v>
      </c>
      <c r="K38" s="27" t="s">
        <v>317</v>
      </c>
    </row>
    <row r="39" ht="51.75" customHeight="1" spans="1:11">
      <c r="A39" s="112"/>
      <c r="B39" s="113"/>
      <c r="C39" s="112"/>
      <c r="D39" s="31" t="s">
        <v>265</v>
      </c>
      <c r="E39" s="31" t="s">
        <v>266</v>
      </c>
      <c r="F39" s="27" t="s">
        <v>339</v>
      </c>
      <c r="G39" s="31" t="s">
        <v>251</v>
      </c>
      <c r="H39" s="27" t="s">
        <v>252</v>
      </c>
      <c r="I39" s="31" t="s">
        <v>253</v>
      </c>
      <c r="J39" s="31" t="s">
        <v>248</v>
      </c>
      <c r="K39" s="27" t="s">
        <v>340</v>
      </c>
    </row>
    <row r="40" ht="51.75" customHeight="1" spans="1:11">
      <c r="A40" s="112"/>
      <c r="B40" s="113"/>
      <c r="C40" s="112"/>
      <c r="D40" s="31" t="s">
        <v>265</v>
      </c>
      <c r="E40" s="31" t="s">
        <v>323</v>
      </c>
      <c r="F40" s="27" t="s">
        <v>341</v>
      </c>
      <c r="G40" s="31" t="s">
        <v>251</v>
      </c>
      <c r="H40" s="27" t="s">
        <v>124</v>
      </c>
      <c r="I40" s="31" t="s">
        <v>326</v>
      </c>
      <c r="J40" s="31" t="s">
        <v>248</v>
      </c>
      <c r="K40" s="27" t="s">
        <v>341</v>
      </c>
    </row>
    <row r="41" ht="51.75" customHeight="1" spans="1:11">
      <c r="A41" s="112"/>
      <c r="B41" s="113"/>
      <c r="C41" s="112"/>
      <c r="D41" s="31" t="s">
        <v>265</v>
      </c>
      <c r="E41" s="31" t="s">
        <v>323</v>
      </c>
      <c r="F41" s="27" t="s">
        <v>342</v>
      </c>
      <c r="G41" s="31" t="s">
        <v>251</v>
      </c>
      <c r="H41" s="27" t="s">
        <v>343</v>
      </c>
      <c r="I41" s="31" t="s">
        <v>326</v>
      </c>
      <c r="J41" s="31" t="s">
        <v>248</v>
      </c>
      <c r="K41" s="27" t="s">
        <v>342</v>
      </c>
    </row>
    <row r="42" ht="51.75" customHeight="1" spans="1:11">
      <c r="A42" s="114"/>
      <c r="B42" s="115"/>
      <c r="C42" s="114"/>
      <c r="D42" s="31" t="s">
        <v>270</v>
      </c>
      <c r="E42" s="31" t="s">
        <v>271</v>
      </c>
      <c r="F42" s="27" t="s">
        <v>308</v>
      </c>
      <c r="G42" s="31" t="s">
        <v>251</v>
      </c>
      <c r="H42" s="27" t="s">
        <v>257</v>
      </c>
      <c r="I42" s="31" t="s">
        <v>253</v>
      </c>
      <c r="J42" s="31" t="s">
        <v>248</v>
      </c>
      <c r="K42" s="27" t="s">
        <v>308</v>
      </c>
    </row>
    <row r="43" ht="51.75" customHeight="1" spans="1:11">
      <c r="A43" s="111" t="s">
        <v>344</v>
      </c>
      <c r="B43" s="111" t="s">
        <v>211</v>
      </c>
      <c r="C43" s="111" t="s">
        <v>345</v>
      </c>
      <c r="D43" s="31" t="s">
        <v>242</v>
      </c>
      <c r="E43" s="31" t="s">
        <v>243</v>
      </c>
      <c r="F43" s="27" t="s">
        <v>346</v>
      </c>
      <c r="G43" s="31" t="s">
        <v>245</v>
      </c>
      <c r="H43" s="27" t="s">
        <v>346</v>
      </c>
      <c r="I43" s="31" t="s">
        <v>253</v>
      </c>
      <c r="J43" s="31" t="s">
        <v>248</v>
      </c>
      <c r="K43" s="27" t="s">
        <v>347</v>
      </c>
    </row>
    <row r="44" ht="51.75" customHeight="1" spans="1:11">
      <c r="A44" s="112"/>
      <c r="B44" s="113"/>
      <c r="C44" s="112"/>
      <c r="D44" s="31" t="s">
        <v>242</v>
      </c>
      <c r="E44" s="31" t="s">
        <v>255</v>
      </c>
      <c r="F44" s="27" t="s">
        <v>348</v>
      </c>
      <c r="G44" s="31" t="s">
        <v>245</v>
      </c>
      <c r="H44" s="27" t="s">
        <v>295</v>
      </c>
      <c r="I44" s="31" t="s">
        <v>253</v>
      </c>
      <c r="J44" s="31" t="s">
        <v>248</v>
      </c>
      <c r="K44" s="27" t="s">
        <v>348</v>
      </c>
    </row>
    <row r="45" ht="51.75" customHeight="1" spans="1:11">
      <c r="A45" s="112"/>
      <c r="B45" s="113"/>
      <c r="C45" s="112"/>
      <c r="D45" s="31" t="s">
        <v>265</v>
      </c>
      <c r="E45" s="31" t="s">
        <v>266</v>
      </c>
      <c r="F45" s="27" t="s">
        <v>349</v>
      </c>
      <c r="G45" s="31" t="s">
        <v>245</v>
      </c>
      <c r="H45" s="27" t="s">
        <v>295</v>
      </c>
      <c r="I45" s="31" t="s">
        <v>253</v>
      </c>
      <c r="J45" s="31" t="s">
        <v>248</v>
      </c>
      <c r="K45" s="27" t="s">
        <v>350</v>
      </c>
    </row>
    <row r="46" ht="51.75" customHeight="1" spans="1:11">
      <c r="A46" s="114"/>
      <c r="B46" s="115"/>
      <c r="C46" s="114"/>
      <c r="D46" s="31" t="s">
        <v>270</v>
      </c>
      <c r="E46" s="31" t="s">
        <v>271</v>
      </c>
      <c r="F46" s="27" t="s">
        <v>308</v>
      </c>
      <c r="G46" s="31" t="s">
        <v>251</v>
      </c>
      <c r="H46" s="27" t="s">
        <v>257</v>
      </c>
      <c r="I46" s="31" t="s">
        <v>253</v>
      </c>
      <c r="J46" s="31" t="s">
        <v>248</v>
      </c>
      <c r="K46" s="27" t="s">
        <v>308</v>
      </c>
    </row>
  </sheetData>
  <mergeCells count="20">
    <mergeCell ref="A2:K2"/>
    <mergeCell ref="A3:I3"/>
    <mergeCell ref="A7:A12"/>
    <mergeCell ref="A13:A18"/>
    <mergeCell ref="A19:A26"/>
    <mergeCell ref="A27:A34"/>
    <mergeCell ref="A35:A42"/>
    <mergeCell ref="A43:A46"/>
    <mergeCell ref="B7:B12"/>
    <mergeCell ref="B13:B18"/>
    <mergeCell ref="B19:B26"/>
    <mergeCell ref="B27:B34"/>
    <mergeCell ref="B35:B42"/>
    <mergeCell ref="B43:B46"/>
    <mergeCell ref="C7:C12"/>
    <mergeCell ref="C13:C18"/>
    <mergeCell ref="C19:C26"/>
    <mergeCell ref="C27:C34"/>
    <mergeCell ref="C35:C42"/>
    <mergeCell ref="C43:C46"/>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C14" sqref="C14"/>
    </sheetView>
  </sheetViews>
  <sheetFormatPr defaultColWidth="9.14285714285714" defaultRowHeight="14.25" customHeight="1" outlineLevelCol="5"/>
  <cols>
    <col min="1" max="1" width="32.1428571428571" style="33" customWidth="1"/>
    <col min="2" max="2" width="20.7142857142857" style="90" customWidth="1"/>
    <col min="3" max="3" width="32.1428571428571" style="33" customWidth="1"/>
    <col min="4" max="4" width="27.7142857142857" style="33" customWidth="1"/>
    <col min="5" max="6" width="36.7142857142857" style="33" customWidth="1"/>
    <col min="7" max="16384" width="9.14285714285714" style="33" customWidth="1"/>
  </cols>
  <sheetData>
    <row r="1" ht="12" customHeight="1" spans="1:6">
      <c r="A1" s="91">
        <v>1</v>
      </c>
      <c r="B1" s="92">
        <v>0</v>
      </c>
      <c r="C1" s="91">
        <v>1</v>
      </c>
      <c r="D1" s="93"/>
      <c r="E1" s="93"/>
      <c r="F1" s="89" t="s">
        <v>353</v>
      </c>
    </row>
    <row r="2" ht="26.25" customHeight="1" spans="1:6">
      <c r="A2" s="94" t="s">
        <v>354</v>
      </c>
      <c r="B2" s="94" t="s">
        <v>355</v>
      </c>
      <c r="C2" s="95"/>
      <c r="D2" s="96"/>
      <c r="E2" s="96"/>
      <c r="F2" s="96"/>
    </row>
    <row r="3" ht="13.5" customHeight="1" spans="1:6">
      <c r="A3" s="97" t="s">
        <v>2</v>
      </c>
      <c r="B3" s="97" t="s">
        <v>2</v>
      </c>
      <c r="C3" s="91"/>
      <c r="D3" s="93"/>
      <c r="E3" s="93"/>
      <c r="F3" s="89" t="s">
        <v>3</v>
      </c>
    </row>
    <row r="4" ht="19.5" customHeight="1" spans="1:6">
      <c r="A4" s="98" t="s">
        <v>356</v>
      </c>
      <c r="B4" s="99" t="s">
        <v>52</v>
      </c>
      <c r="C4" s="98" t="s">
        <v>53</v>
      </c>
      <c r="D4" s="41" t="s">
        <v>357</v>
      </c>
      <c r="E4" s="42"/>
      <c r="F4" s="100"/>
    </row>
    <row r="5" ht="18.75" customHeight="1" spans="1:6">
      <c r="A5" s="101"/>
      <c r="B5" s="102"/>
      <c r="C5" s="101"/>
      <c r="D5" s="40" t="s">
        <v>34</v>
      </c>
      <c r="E5" s="41" t="s">
        <v>54</v>
      </c>
      <c r="F5" s="40" t="s">
        <v>55</v>
      </c>
    </row>
    <row r="6" ht="18.75" customHeight="1" spans="1:6">
      <c r="A6" s="26">
        <v>1</v>
      </c>
      <c r="B6" s="103" t="s">
        <v>120</v>
      </c>
      <c r="C6" s="26">
        <v>3</v>
      </c>
      <c r="D6" s="46">
        <v>4</v>
      </c>
      <c r="E6" s="46">
        <v>5</v>
      </c>
      <c r="F6" s="46">
        <v>6</v>
      </c>
    </row>
    <row r="7" ht="21" customHeight="1" spans="1:6">
      <c r="A7" s="31" t="s">
        <v>49</v>
      </c>
      <c r="B7" s="31"/>
      <c r="C7" s="31"/>
      <c r="D7" s="104" t="s">
        <v>49</v>
      </c>
      <c r="E7" s="105" t="s">
        <v>49</v>
      </c>
      <c r="F7" s="105" t="s">
        <v>49</v>
      </c>
    </row>
    <row r="8" ht="21" customHeight="1" spans="1:6">
      <c r="A8" s="31"/>
      <c r="B8" s="31" t="s">
        <v>49</v>
      </c>
      <c r="C8" s="31" t="s">
        <v>49</v>
      </c>
      <c r="D8" s="106" t="s">
        <v>49</v>
      </c>
      <c r="E8" s="107" t="s">
        <v>49</v>
      </c>
      <c r="F8" s="107" t="s">
        <v>49</v>
      </c>
    </row>
    <row r="9" ht="18.75" customHeight="1" spans="1:6">
      <c r="A9" s="108" t="s">
        <v>98</v>
      </c>
      <c r="B9" s="108" t="s">
        <v>98</v>
      </c>
      <c r="C9" s="109" t="s">
        <v>98</v>
      </c>
      <c r="D9" s="106" t="s">
        <v>49</v>
      </c>
      <c r="E9" s="107" t="s">
        <v>49</v>
      </c>
      <c r="F9" s="107" t="s">
        <v>49</v>
      </c>
    </row>
    <row r="10" customHeight="1" spans="1:1">
      <c r="A10" s="110" t="s">
        <v>134</v>
      </c>
    </row>
  </sheetData>
  <mergeCells count="7">
    <mergeCell ref="A2:F2"/>
    <mergeCell ref="A3:C3"/>
    <mergeCell ref="D4:F4"/>
    <mergeCell ref="A9:C9"/>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15"/>
  <sheetViews>
    <sheetView topLeftCell="B1" workbookViewId="0">
      <selection activeCell="A2" sqref="A2:Q2"/>
    </sheetView>
  </sheetViews>
  <sheetFormatPr defaultColWidth="9.14285714285714" defaultRowHeight="14.25" customHeight="1"/>
  <cols>
    <col min="1" max="1" width="39.1428571428571" style="33" customWidth="1"/>
    <col min="2" max="2" width="34.8571428571429" style="33" customWidth="1"/>
    <col min="3" max="3" width="35.2857142857143" style="33" customWidth="1"/>
    <col min="4" max="4" width="7.71428571428571" style="33" customWidth="1"/>
    <col min="5" max="5" width="10.2857142857143" style="33" customWidth="1"/>
    <col min="6" max="6" width="14" style="33" customWidth="1"/>
    <col min="7" max="7" width="12" style="33" customWidth="1"/>
    <col min="8" max="10" width="12.5714285714286" style="33" customWidth="1"/>
    <col min="11" max="11" width="12.5714285714286" style="2" customWidth="1"/>
    <col min="12" max="14" width="12.5714285714286" style="33" customWidth="1"/>
    <col min="15" max="16" width="12.5714285714286" style="2" customWidth="1"/>
    <col min="17" max="17" width="10.4285714285714" style="33" customWidth="1"/>
    <col min="18" max="16384" width="9.14285714285714" style="2" customWidth="1"/>
  </cols>
  <sheetData>
    <row r="1" ht="13.5" customHeight="1" spans="1:17">
      <c r="A1" s="34"/>
      <c r="B1" s="34"/>
      <c r="C1" s="34"/>
      <c r="D1" s="34"/>
      <c r="E1" s="34"/>
      <c r="F1" s="34"/>
      <c r="G1" s="34"/>
      <c r="H1" s="34"/>
      <c r="I1" s="34"/>
      <c r="J1" s="34"/>
      <c r="O1" s="32"/>
      <c r="P1" s="32"/>
      <c r="Q1" s="3" t="s">
        <v>358</v>
      </c>
    </row>
    <row r="2" ht="27.75" customHeight="1" spans="1:17">
      <c r="A2" s="4" t="s">
        <v>359</v>
      </c>
      <c r="B2" s="5"/>
      <c r="C2" s="5"/>
      <c r="D2" s="5"/>
      <c r="E2" s="5"/>
      <c r="F2" s="5"/>
      <c r="G2" s="5"/>
      <c r="H2" s="5"/>
      <c r="I2" s="5"/>
      <c r="J2" s="5"/>
      <c r="K2" s="23"/>
      <c r="L2" s="5"/>
      <c r="M2" s="5"/>
      <c r="N2" s="5"/>
      <c r="O2" s="23"/>
      <c r="P2" s="23"/>
      <c r="Q2" s="5"/>
    </row>
    <row r="3" ht="18.75" customHeight="1" spans="1:17">
      <c r="A3" s="6" t="s">
        <v>2</v>
      </c>
      <c r="B3" s="83"/>
      <c r="C3" s="83"/>
      <c r="D3" s="83"/>
      <c r="E3" s="83"/>
      <c r="F3" s="83"/>
      <c r="G3" s="83"/>
      <c r="H3" s="83"/>
      <c r="I3" s="83"/>
      <c r="J3" s="83"/>
      <c r="O3" s="49"/>
      <c r="P3" s="49"/>
      <c r="Q3" s="89" t="s">
        <v>127</v>
      </c>
    </row>
    <row r="4" ht="15.75" customHeight="1" spans="1:17">
      <c r="A4" s="8" t="s">
        <v>360</v>
      </c>
      <c r="B4" s="55" t="s">
        <v>361</v>
      </c>
      <c r="C4" s="55" t="s">
        <v>362</v>
      </c>
      <c r="D4" s="55" t="s">
        <v>363</v>
      </c>
      <c r="E4" s="55" t="s">
        <v>364</v>
      </c>
      <c r="F4" s="55" t="s">
        <v>365</v>
      </c>
      <c r="G4" s="10" t="s">
        <v>144</v>
      </c>
      <c r="H4" s="10"/>
      <c r="I4" s="10"/>
      <c r="J4" s="10"/>
      <c r="K4" s="73"/>
      <c r="L4" s="10"/>
      <c r="M4" s="10"/>
      <c r="N4" s="10"/>
      <c r="O4" s="74"/>
      <c r="P4" s="73"/>
      <c r="Q4" s="11"/>
    </row>
    <row r="5" ht="17.25" customHeight="1" spans="1:17">
      <c r="A5" s="57"/>
      <c r="B5" s="58"/>
      <c r="C5" s="58"/>
      <c r="D5" s="58"/>
      <c r="E5" s="58"/>
      <c r="F5" s="58"/>
      <c r="G5" s="58" t="s">
        <v>34</v>
      </c>
      <c r="H5" s="58" t="s">
        <v>37</v>
      </c>
      <c r="I5" s="58" t="s">
        <v>366</v>
      </c>
      <c r="J5" s="58" t="s">
        <v>367</v>
      </c>
      <c r="K5" s="59" t="s">
        <v>368</v>
      </c>
      <c r="L5" s="75" t="s">
        <v>41</v>
      </c>
      <c r="M5" s="75"/>
      <c r="N5" s="75"/>
      <c r="O5" s="76"/>
      <c r="P5" s="82"/>
      <c r="Q5" s="60"/>
    </row>
    <row r="6" ht="54" customHeight="1" spans="1:17">
      <c r="A6" s="12"/>
      <c r="B6" s="60"/>
      <c r="C6" s="60"/>
      <c r="D6" s="60"/>
      <c r="E6" s="60"/>
      <c r="F6" s="60"/>
      <c r="G6" s="60"/>
      <c r="H6" s="60" t="s">
        <v>36</v>
      </c>
      <c r="I6" s="60"/>
      <c r="J6" s="60"/>
      <c r="K6" s="61"/>
      <c r="L6" s="60" t="s">
        <v>36</v>
      </c>
      <c r="M6" s="60" t="s">
        <v>42</v>
      </c>
      <c r="N6" s="60" t="s">
        <v>153</v>
      </c>
      <c r="O6" s="77" t="s">
        <v>44</v>
      </c>
      <c r="P6" s="61" t="s">
        <v>45</v>
      </c>
      <c r="Q6" s="60" t="s">
        <v>46</v>
      </c>
    </row>
    <row r="7" ht="15" customHeight="1" spans="1:17">
      <c r="A7" s="43">
        <v>1</v>
      </c>
      <c r="B7" s="84">
        <v>2</v>
      </c>
      <c r="C7" s="84">
        <v>3</v>
      </c>
      <c r="D7" s="84">
        <v>4</v>
      </c>
      <c r="E7" s="84">
        <v>5</v>
      </c>
      <c r="F7" s="84">
        <v>6</v>
      </c>
      <c r="G7" s="62">
        <v>7</v>
      </c>
      <c r="H7" s="62">
        <v>8</v>
      </c>
      <c r="I7" s="62">
        <v>9</v>
      </c>
      <c r="J7" s="62">
        <v>10</v>
      </c>
      <c r="K7" s="62">
        <v>11</v>
      </c>
      <c r="L7" s="62">
        <v>12</v>
      </c>
      <c r="M7" s="62">
        <v>13</v>
      </c>
      <c r="N7" s="62">
        <v>14</v>
      </c>
      <c r="O7" s="62">
        <v>15</v>
      </c>
      <c r="P7" s="62">
        <v>16</v>
      </c>
      <c r="Q7" s="62">
        <v>17</v>
      </c>
    </row>
    <row r="8" ht="21" customHeight="1" spans="1:17">
      <c r="A8" s="63" t="s">
        <v>48</v>
      </c>
      <c r="B8" s="64"/>
      <c r="C8" s="64"/>
      <c r="D8" s="64"/>
      <c r="E8" s="67"/>
      <c r="F8" s="85"/>
      <c r="G8" s="85">
        <v>114</v>
      </c>
      <c r="H8" s="85">
        <v>20</v>
      </c>
      <c r="I8" s="85"/>
      <c r="J8" s="85"/>
      <c r="K8" s="85">
        <v>94</v>
      </c>
      <c r="L8" s="85"/>
      <c r="M8" s="85"/>
      <c r="N8" s="85"/>
      <c r="O8" s="88"/>
      <c r="P8" s="85"/>
      <c r="Q8" s="85"/>
    </row>
    <row r="9" ht="25.5" customHeight="1" spans="1:17">
      <c r="A9" s="63" t="s">
        <v>309</v>
      </c>
      <c r="B9" s="64" t="s">
        <v>369</v>
      </c>
      <c r="C9" s="64" t="s">
        <v>370</v>
      </c>
      <c r="D9" s="64" t="s">
        <v>371</v>
      </c>
      <c r="E9" s="86">
        <v>200</v>
      </c>
      <c r="F9" s="87"/>
      <c r="G9" s="87">
        <v>12</v>
      </c>
      <c r="H9" s="87">
        <v>12</v>
      </c>
      <c r="I9" s="87"/>
      <c r="J9" s="87"/>
      <c r="K9" s="85"/>
      <c r="L9" s="87"/>
      <c r="M9" s="87"/>
      <c r="N9" s="87"/>
      <c r="O9" s="88"/>
      <c r="P9" s="85"/>
      <c r="Q9" s="87"/>
    </row>
    <row r="10" ht="25.5" customHeight="1" spans="1:17">
      <c r="A10" s="63" t="s">
        <v>309</v>
      </c>
      <c r="B10" s="64" t="s">
        <v>372</v>
      </c>
      <c r="C10" s="64" t="s">
        <v>373</v>
      </c>
      <c r="D10" s="64" t="s">
        <v>371</v>
      </c>
      <c r="E10" s="86">
        <v>200</v>
      </c>
      <c r="F10" s="87"/>
      <c r="G10" s="87">
        <v>8</v>
      </c>
      <c r="H10" s="87">
        <v>8</v>
      </c>
      <c r="I10" s="87"/>
      <c r="J10" s="87"/>
      <c r="K10" s="85"/>
      <c r="L10" s="87"/>
      <c r="M10" s="87"/>
      <c r="N10" s="87"/>
      <c r="O10" s="88"/>
      <c r="P10" s="85"/>
      <c r="Q10" s="87"/>
    </row>
    <row r="11" ht="25.5" customHeight="1" spans="1:17">
      <c r="A11" s="63" t="s">
        <v>240</v>
      </c>
      <c r="B11" s="64" t="s">
        <v>374</v>
      </c>
      <c r="C11" s="64" t="s">
        <v>375</v>
      </c>
      <c r="D11" s="64" t="s">
        <v>371</v>
      </c>
      <c r="E11" s="86">
        <v>1</v>
      </c>
      <c r="F11" s="87"/>
      <c r="G11" s="87">
        <v>55</v>
      </c>
      <c r="H11" s="87"/>
      <c r="I11" s="87"/>
      <c r="J11" s="87"/>
      <c r="K11" s="85">
        <v>55</v>
      </c>
      <c r="L11" s="87"/>
      <c r="M11" s="87"/>
      <c r="N11" s="87"/>
      <c r="O11" s="88"/>
      <c r="P11" s="85"/>
      <c r="Q11" s="87"/>
    </row>
    <row r="12" ht="25.5" customHeight="1" spans="1:17">
      <c r="A12" s="63" t="s">
        <v>344</v>
      </c>
      <c r="B12" s="64" t="s">
        <v>376</v>
      </c>
      <c r="C12" s="64" t="s">
        <v>377</v>
      </c>
      <c r="D12" s="64" t="s">
        <v>371</v>
      </c>
      <c r="E12" s="86">
        <v>1</v>
      </c>
      <c r="F12" s="87"/>
      <c r="G12" s="87">
        <v>7</v>
      </c>
      <c r="H12" s="87"/>
      <c r="I12" s="87"/>
      <c r="J12" s="87"/>
      <c r="K12" s="85">
        <v>7</v>
      </c>
      <c r="L12" s="87"/>
      <c r="M12" s="87"/>
      <c r="N12" s="87"/>
      <c r="O12" s="88"/>
      <c r="P12" s="85"/>
      <c r="Q12" s="87"/>
    </row>
    <row r="13" ht="25.5" customHeight="1" spans="1:17">
      <c r="A13" s="63" t="s">
        <v>329</v>
      </c>
      <c r="B13" s="64" t="s">
        <v>378</v>
      </c>
      <c r="C13" s="64" t="s">
        <v>379</v>
      </c>
      <c r="D13" s="64" t="s">
        <v>371</v>
      </c>
      <c r="E13" s="86">
        <v>2</v>
      </c>
      <c r="F13" s="87"/>
      <c r="G13" s="87">
        <v>29.1</v>
      </c>
      <c r="H13" s="87"/>
      <c r="I13" s="87"/>
      <c r="J13" s="87"/>
      <c r="K13" s="85">
        <v>29.1</v>
      </c>
      <c r="L13" s="87"/>
      <c r="M13" s="87"/>
      <c r="N13" s="87"/>
      <c r="O13" s="88"/>
      <c r="P13" s="85"/>
      <c r="Q13" s="87"/>
    </row>
    <row r="14" ht="25.5" customHeight="1" spans="1:17">
      <c r="A14" s="63" t="s">
        <v>329</v>
      </c>
      <c r="B14" s="64" t="s">
        <v>380</v>
      </c>
      <c r="C14" s="64" t="s">
        <v>381</v>
      </c>
      <c r="D14" s="64" t="s">
        <v>371</v>
      </c>
      <c r="E14" s="86">
        <v>1</v>
      </c>
      <c r="F14" s="87"/>
      <c r="G14" s="87">
        <v>2.9</v>
      </c>
      <c r="H14" s="87"/>
      <c r="I14" s="87"/>
      <c r="J14" s="87"/>
      <c r="K14" s="85">
        <v>2.9</v>
      </c>
      <c r="L14" s="87"/>
      <c r="M14" s="87"/>
      <c r="N14" s="87"/>
      <c r="O14" s="88"/>
      <c r="P14" s="85"/>
      <c r="Q14" s="87"/>
    </row>
    <row r="15" ht="21" customHeight="1" spans="1:17">
      <c r="A15" s="68" t="s">
        <v>98</v>
      </c>
      <c r="B15" s="69"/>
      <c r="C15" s="69"/>
      <c r="D15" s="69"/>
      <c r="E15" s="67"/>
      <c r="F15" s="85"/>
      <c r="G15" s="85">
        <v>114</v>
      </c>
      <c r="H15" s="85">
        <v>20</v>
      </c>
      <c r="I15" s="85"/>
      <c r="J15" s="85"/>
      <c r="K15" s="85">
        <v>94</v>
      </c>
      <c r="L15" s="85"/>
      <c r="M15" s="85"/>
      <c r="N15" s="85"/>
      <c r="O15" s="88"/>
      <c r="P15" s="85"/>
      <c r="Q15" s="85"/>
    </row>
  </sheetData>
  <mergeCells count="16">
    <mergeCell ref="A2:Q2"/>
    <mergeCell ref="A3:F3"/>
    <mergeCell ref="G4:Q4"/>
    <mergeCell ref="L5:Q5"/>
    <mergeCell ref="A15:E15"/>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B15" sqref="B15"/>
    </sheetView>
  </sheetViews>
  <sheetFormatPr defaultColWidth="9.14285714285714" defaultRowHeight="14.25" customHeight="1"/>
  <cols>
    <col min="1" max="1" width="33.7142857142857" style="33" customWidth="1"/>
    <col min="2" max="2" width="29.4285714285714" style="33" customWidth="1"/>
    <col min="3" max="3" width="39.1428571428571" style="33" customWidth="1"/>
    <col min="4" max="4" width="12" style="2" customWidth="1"/>
    <col min="5" max="5" width="20.2857142857143" style="2" customWidth="1"/>
    <col min="6" max="6" width="17.2857142857143" style="2" customWidth="1"/>
    <col min="7" max="7" width="29.2857142857143" style="2" customWidth="1"/>
    <col min="8" max="8" width="12" style="33" customWidth="1"/>
    <col min="9" max="11" width="10" style="33" customWidth="1"/>
    <col min="12" max="12" width="9.14285714285714" style="2" customWidth="1"/>
    <col min="13" max="14" width="9.14285714285714" style="33" customWidth="1"/>
    <col min="15" max="15" width="12.7142857142857" style="33" customWidth="1"/>
    <col min="16" max="17" width="9.14285714285714" style="2" customWidth="1"/>
    <col min="18" max="18" width="10.4285714285714" style="33" customWidth="1"/>
    <col min="19" max="16384" width="9.14285714285714" style="2" customWidth="1"/>
  </cols>
  <sheetData>
    <row r="1" ht="13.5" customHeight="1" spans="1:18">
      <c r="A1" s="51"/>
      <c r="B1" s="51"/>
      <c r="C1" s="51"/>
      <c r="D1" s="52"/>
      <c r="E1" s="52"/>
      <c r="F1" s="52"/>
      <c r="G1" s="52"/>
      <c r="H1" s="51"/>
      <c r="I1" s="51"/>
      <c r="J1" s="51"/>
      <c r="K1" s="51"/>
      <c r="L1" s="71"/>
      <c r="M1" s="39"/>
      <c r="N1" s="39"/>
      <c r="O1" s="39"/>
      <c r="P1" s="32"/>
      <c r="Q1" s="78"/>
      <c r="R1" s="79" t="s">
        <v>382</v>
      </c>
    </row>
    <row r="2" ht="27.75" customHeight="1" spans="1:18">
      <c r="A2" s="4" t="s">
        <v>383</v>
      </c>
      <c r="B2" s="53"/>
      <c r="C2" s="53"/>
      <c r="D2" s="23"/>
      <c r="E2" s="23"/>
      <c r="F2" s="23"/>
      <c r="G2" s="23"/>
      <c r="H2" s="53"/>
      <c r="I2" s="53"/>
      <c r="J2" s="53"/>
      <c r="K2" s="53"/>
      <c r="L2" s="72"/>
      <c r="M2" s="53"/>
      <c r="N2" s="53"/>
      <c r="O2" s="53"/>
      <c r="P2" s="23"/>
      <c r="Q2" s="72"/>
      <c r="R2" s="53"/>
    </row>
    <row r="3" ht="18.75" customHeight="1" spans="1:18">
      <c r="A3" s="36" t="s">
        <v>2</v>
      </c>
      <c r="B3" s="37"/>
      <c r="C3" s="37"/>
      <c r="D3" s="54"/>
      <c r="E3" s="54"/>
      <c r="F3" s="54"/>
      <c r="G3" s="54"/>
      <c r="H3" s="37"/>
      <c r="I3" s="37"/>
      <c r="J3" s="37"/>
      <c r="K3" s="37"/>
      <c r="L3" s="71"/>
      <c r="M3" s="39"/>
      <c r="N3" s="39"/>
      <c r="O3" s="39"/>
      <c r="P3" s="49"/>
      <c r="Q3" s="80"/>
      <c r="R3" s="81" t="s">
        <v>127</v>
      </c>
    </row>
    <row r="4" ht="15.75" customHeight="1" spans="1:18">
      <c r="A4" s="8" t="s">
        <v>360</v>
      </c>
      <c r="B4" s="55" t="s">
        <v>384</v>
      </c>
      <c r="C4" s="55" t="s">
        <v>385</v>
      </c>
      <c r="D4" s="56" t="s">
        <v>386</v>
      </c>
      <c r="E4" s="56" t="s">
        <v>387</v>
      </c>
      <c r="F4" s="56" t="s">
        <v>388</v>
      </c>
      <c r="G4" s="56" t="s">
        <v>389</v>
      </c>
      <c r="H4" s="10" t="s">
        <v>144</v>
      </c>
      <c r="I4" s="10"/>
      <c r="J4" s="10"/>
      <c r="K4" s="10"/>
      <c r="L4" s="73"/>
      <c r="M4" s="10"/>
      <c r="N4" s="10"/>
      <c r="O4" s="10"/>
      <c r="P4" s="74"/>
      <c r="Q4" s="73"/>
      <c r="R4" s="11"/>
    </row>
    <row r="5" ht="17.25" customHeight="1" spans="1:18">
      <c r="A5" s="57"/>
      <c r="B5" s="58"/>
      <c r="C5" s="58"/>
      <c r="D5" s="59"/>
      <c r="E5" s="59"/>
      <c r="F5" s="59"/>
      <c r="G5" s="59"/>
      <c r="H5" s="58" t="s">
        <v>34</v>
      </c>
      <c r="I5" s="58" t="s">
        <v>37</v>
      </c>
      <c r="J5" s="58" t="s">
        <v>366</v>
      </c>
      <c r="K5" s="58" t="s">
        <v>367</v>
      </c>
      <c r="L5" s="59" t="s">
        <v>368</v>
      </c>
      <c r="M5" s="75" t="s">
        <v>390</v>
      </c>
      <c r="N5" s="75"/>
      <c r="O5" s="75"/>
      <c r="P5" s="76"/>
      <c r="Q5" s="82"/>
      <c r="R5" s="60"/>
    </row>
    <row r="6" ht="54" customHeight="1" spans="1:18">
      <c r="A6" s="12"/>
      <c r="B6" s="60"/>
      <c r="C6" s="60"/>
      <c r="D6" s="61"/>
      <c r="E6" s="61"/>
      <c r="F6" s="61"/>
      <c r="G6" s="61"/>
      <c r="H6" s="60"/>
      <c r="I6" s="60" t="s">
        <v>36</v>
      </c>
      <c r="J6" s="60"/>
      <c r="K6" s="60"/>
      <c r="L6" s="61"/>
      <c r="M6" s="60" t="s">
        <v>36</v>
      </c>
      <c r="N6" s="60" t="s">
        <v>42</v>
      </c>
      <c r="O6" s="60" t="s">
        <v>153</v>
      </c>
      <c r="P6" s="77" t="s">
        <v>44</v>
      </c>
      <c r="Q6" s="61" t="s">
        <v>45</v>
      </c>
      <c r="R6" s="60" t="s">
        <v>46</v>
      </c>
    </row>
    <row r="7" ht="15" customHeight="1" spans="1:18">
      <c r="A7" s="12">
        <v>1</v>
      </c>
      <c r="B7" s="60">
        <v>2</v>
      </c>
      <c r="C7" s="60">
        <v>3</v>
      </c>
      <c r="D7" s="62"/>
      <c r="E7" s="62"/>
      <c r="F7" s="62"/>
      <c r="G7" s="62"/>
      <c r="H7" s="61">
        <v>4</v>
      </c>
      <c r="I7" s="61">
        <v>5</v>
      </c>
      <c r="J7" s="61">
        <v>6</v>
      </c>
      <c r="K7" s="61">
        <v>7</v>
      </c>
      <c r="L7" s="61">
        <v>8</v>
      </c>
      <c r="M7" s="61">
        <v>9</v>
      </c>
      <c r="N7" s="61">
        <v>10</v>
      </c>
      <c r="O7" s="61">
        <v>11</v>
      </c>
      <c r="P7" s="61">
        <v>12</v>
      </c>
      <c r="Q7" s="61">
        <v>13</v>
      </c>
      <c r="R7" s="61">
        <v>14</v>
      </c>
    </row>
    <row r="8" ht="21" customHeight="1" spans="1:18">
      <c r="A8" s="63" t="s">
        <v>49</v>
      </c>
      <c r="B8" s="64"/>
      <c r="C8" s="64"/>
      <c r="D8" s="65"/>
      <c r="E8" s="65"/>
      <c r="F8" s="65"/>
      <c r="G8" s="65"/>
      <c r="H8" s="65" t="s">
        <v>49</v>
      </c>
      <c r="I8" s="65" t="s">
        <v>49</v>
      </c>
      <c r="J8" s="65" t="s">
        <v>49</v>
      </c>
      <c r="K8" s="65" t="s">
        <v>49</v>
      </c>
      <c r="L8" s="65" t="s">
        <v>49</v>
      </c>
      <c r="M8" s="65" t="s">
        <v>49</v>
      </c>
      <c r="N8" s="65" t="s">
        <v>49</v>
      </c>
      <c r="O8" s="65" t="s">
        <v>49</v>
      </c>
      <c r="P8" s="20" t="s">
        <v>49</v>
      </c>
      <c r="Q8" s="65" t="s">
        <v>49</v>
      </c>
      <c r="R8" s="65" t="s">
        <v>49</v>
      </c>
    </row>
    <row r="9" ht="49.5" customHeight="1" spans="1:18">
      <c r="A9" s="63" t="s">
        <v>49</v>
      </c>
      <c r="B9" s="64" t="s">
        <v>49</v>
      </c>
      <c r="C9" s="64" t="s">
        <v>49</v>
      </c>
      <c r="D9" s="66" t="s">
        <v>49</v>
      </c>
      <c r="E9" s="66" t="s">
        <v>49</v>
      </c>
      <c r="F9" s="66" t="s">
        <v>49</v>
      </c>
      <c r="G9" s="66" t="s">
        <v>49</v>
      </c>
      <c r="H9" s="67" t="s">
        <v>49</v>
      </c>
      <c r="I9" s="67" t="s">
        <v>49</v>
      </c>
      <c r="J9" s="67" t="s">
        <v>49</v>
      </c>
      <c r="K9" s="67" t="s">
        <v>49</v>
      </c>
      <c r="L9" s="65" t="s">
        <v>49</v>
      </c>
      <c r="M9" s="67" t="s">
        <v>49</v>
      </c>
      <c r="N9" s="67" t="s">
        <v>49</v>
      </c>
      <c r="O9" s="67" t="s">
        <v>49</v>
      </c>
      <c r="P9" s="20" t="s">
        <v>49</v>
      </c>
      <c r="Q9" s="65" t="s">
        <v>49</v>
      </c>
      <c r="R9" s="67" t="s">
        <v>49</v>
      </c>
    </row>
    <row r="10" ht="21" customHeight="1" spans="1:18">
      <c r="A10" s="68" t="s">
        <v>98</v>
      </c>
      <c r="B10" s="69"/>
      <c r="C10" s="70"/>
      <c r="D10" s="65"/>
      <c r="E10" s="65"/>
      <c r="F10" s="65"/>
      <c r="G10" s="65"/>
      <c r="H10" s="65" t="s">
        <v>49</v>
      </c>
      <c r="I10" s="65" t="s">
        <v>49</v>
      </c>
      <c r="J10" s="65" t="s">
        <v>49</v>
      </c>
      <c r="K10" s="65" t="s">
        <v>49</v>
      </c>
      <c r="L10" s="65" t="s">
        <v>49</v>
      </c>
      <c r="M10" s="65" t="s">
        <v>49</v>
      </c>
      <c r="N10" s="65" t="s">
        <v>49</v>
      </c>
      <c r="O10" s="65" t="s">
        <v>49</v>
      </c>
      <c r="P10" s="20" t="s">
        <v>49</v>
      </c>
      <c r="Q10" s="65" t="s">
        <v>49</v>
      </c>
      <c r="R10" s="65" t="s">
        <v>49</v>
      </c>
    </row>
    <row r="11" customHeight="1" spans="1:3">
      <c r="A11" s="21" t="s">
        <v>134</v>
      </c>
      <c r="B11" s="21"/>
      <c r="C11" s="21"/>
    </row>
  </sheetData>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9"/>
  <sheetViews>
    <sheetView workbookViewId="0">
      <selection activeCell="E16" sqref="E16"/>
    </sheetView>
  </sheetViews>
  <sheetFormatPr defaultColWidth="9.14285714285714" defaultRowHeight="14.25" customHeight="1"/>
  <cols>
    <col min="1" max="1" width="37.7142857142857" style="33" customWidth="1"/>
    <col min="2" max="4" width="13.4285714285714" style="33" customWidth="1"/>
    <col min="5" max="14" width="10.2857142857143" style="33" customWidth="1"/>
    <col min="15" max="16384" width="9.14285714285714" style="2" customWidth="1"/>
  </cols>
  <sheetData>
    <row r="1" ht="13.5" customHeight="1" spans="1:14">
      <c r="A1" s="34"/>
      <c r="B1" s="34"/>
      <c r="C1" s="34"/>
      <c r="D1" s="35"/>
      <c r="N1" s="32" t="s">
        <v>391</v>
      </c>
    </row>
    <row r="2" ht="27.75" customHeight="1" spans="1:14">
      <c r="A2" s="4" t="s">
        <v>392</v>
      </c>
      <c r="B2" s="5"/>
      <c r="C2" s="5"/>
      <c r="D2" s="5"/>
      <c r="E2" s="5"/>
      <c r="F2" s="5"/>
      <c r="G2" s="5"/>
      <c r="H2" s="5"/>
      <c r="I2" s="5"/>
      <c r="J2" s="5"/>
      <c r="K2" s="5"/>
      <c r="L2" s="5"/>
      <c r="M2" s="5"/>
      <c r="N2" s="5"/>
    </row>
    <row r="3" ht="18" customHeight="1" spans="1:14">
      <c r="A3" s="36" t="s">
        <v>2</v>
      </c>
      <c r="B3" s="37"/>
      <c r="C3" s="37"/>
      <c r="D3" s="38"/>
      <c r="E3" s="39"/>
      <c r="F3" s="39"/>
      <c r="G3" s="39"/>
      <c r="H3" s="39"/>
      <c r="I3" s="39"/>
      <c r="N3" s="49" t="s">
        <v>127</v>
      </c>
    </row>
    <row r="4" ht="19.5" customHeight="1" spans="1:14">
      <c r="A4" s="40" t="s">
        <v>393</v>
      </c>
      <c r="B4" s="41" t="s">
        <v>144</v>
      </c>
      <c r="C4" s="42"/>
      <c r="D4" s="42"/>
      <c r="E4" s="41" t="s">
        <v>394</v>
      </c>
      <c r="F4" s="42"/>
      <c r="G4" s="42"/>
      <c r="H4" s="42"/>
      <c r="I4" s="42"/>
      <c r="J4" s="42"/>
      <c r="K4" s="42"/>
      <c r="L4" s="42"/>
      <c r="M4" s="42"/>
      <c r="N4" s="42"/>
    </row>
    <row r="5" ht="40.5" customHeight="1" spans="1:14">
      <c r="A5" s="43"/>
      <c r="B5" s="44" t="s">
        <v>34</v>
      </c>
      <c r="C5" s="8" t="s">
        <v>37</v>
      </c>
      <c r="D5" s="45" t="s">
        <v>395</v>
      </c>
      <c r="E5" s="26" t="s">
        <v>396</v>
      </c>
      <c r="F5" s="26" t="s">
        <v>397</v>
      </c>
      <c r="G5" s="26" t="s">
        <v>398</v>
      </c>
      <c r="H5" s="26" t="s">
        <v>399</v>
      </c>
      <c r="I5" s="26" t="s">
        <v>400</v>
      </c>
      <c r="J5" s="26" t="s">
        <v>401</v>
      </c>
      <c r="K5" s="26" t="s">
        <v>402</v>
      </c>
      <c r="L5" s="26" t="s">
        <v>403</v>
      </c>
      <c r="M5" s="26" t="s">
        <v>404</v>
      </c>
      <c r="N5" s="26" t="s">
        <v>405</v>
      </c>
    </row>
    <row r="6" ht="19.5" customHeight="1" spans="1:14">
      <c r="A6" s="46">
        <v>1</v>
      </c>
      <c r="B6" s="46">
        <v>2</v>
      </c>
      <c r="C6" s="46">
        <v>3</v>
      </c>
      <c r="D6" s="47">
        <v>4</v>
      </c>
      <c r="E6" s="46">
        <v>5</v>
      </c>
      <c r="F6" s="46">
        <v>6</v>
      </c>
      <c r="G6" s="46">
        <v>7</v>
      </c>
      <c r="H6" s="47">
        <v>8</v>
      </c>
      <c r="I6" s="46">
        <v>9</v>
      </c>
      <c r="J6" s="46">
        <v>10</v>
      </c>
      <c r="K6" s="46">
        <v>11</v>
      </c>
      <c r="L6" s="47">
        <v>12</v>
      </c>
      <c r="M6" s="46">
        <v>13</v>
      </c>
      <c r="N6" s="50">
        <v>23</v>
      </c>
    </row>
    <row r="7" ht="19.5" customHeight="1" spans="1:14">
      <c r="A7" s="27" t="s">
        <v>49</v>
      </c>
      <c r="B7" s="20" t="s">
        <v>49</v>
      </c>
      <c r="C7" s="20" t="s">
        <v>49</v>
      </c>
      <c r="D7" s="48" t="s">
        <v>49</v>
      </c>
      <c r="E7" s="20" t="s">
        <v>49</v>
      </c>
      <c r="F7" s="20" t="s">
        <v>49</v>
      </c>
      <c r="G7" s="20" t="s">
        <v>49</v>
      </c>
      <c r="H7" s="20" t="s">
        <v>49</v>
      </c>
      <c r="I7" s="20" t="s">
        <v>49</v>
      </c>
      <c r="J7" s="20" t="s">
        <v>49</v>
      </c>
      <c r="K7" s="20" t="s">
        <v>49</v>
      </c>
      <c r="L7" s="20" t="s">
        <v>49</v>
      </c>
      <c r="M7" s="20" t="s">
        <v>49</v>
      </c>
      <c r="N7" s="20" t="s">
        <v>49</v>
      </c>
    </row>
    <row r="8" ht="19.5" customHeight="1" spans="1:14">
      <c r="A8" s="14" t="s">
        <v>49</v>
      </c>
      <c r="B8" s="20" t="s">
        <v>49</v>
      </c>
      <c r="C8" s="20" t="s">
        <v>49</v>
      </c>
      <c r="D8" s="48" t="s">
        <v>49</v>
      </c>
      <c r="E8" s="20" t="s">
        <v>49</v>
      </c>
      <c r="F8" s="20" t="s">
        <v>49</v>
      </c>
      <c r="G8" s="20" t="s">
        <v>49</v>
      </c>
      <c r="H8" s="20" t="s">
        <v>49</v>
      </c>
      <c r="I8" s="20" t="s">
        <v>49</v>
      </c>
      <c r="J8" s="20" t="s">
        <v>49</v>
      </c>
      <c r="K8" s="20" t="s">
        <v>49</v>
      </c>
      <c r="L8" s="20" t="s">
        <v>49</v>
      </c>
      <c r="M8" s="20" t="s">
        <v>49</v>
      </c>
      <c r="N8" s="20" t="s">
        <v>49</v>
      </c>
    </row>
    <row r="9" customHeight="1" spans="1:1">
      <c r="A9" s="21" t="s">
        <v>134</v>
      </c>
    </row>
  </sheetData>
  <mergeCells count="5">
    <mergeCell ref="A2:N2"/>
    <mergeCell ref="A3:I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
  <sheetViews>
    <sheetView workbookViewId="0">
      <selection activeCell="C18" sqref="C18"/>
    </sheetView>
  </sheetViews>
  <sheetFormatPr defaultColWidth="9.14285714285714" defaultRowHeight="12" customHeight="1" outlineLevelRow="7"/>
  <cols>
    <col min="1" max="1" width="34.2857142857143" style="1" customWidth="1"/>
    <col min="2" max="2" width="14.2857142857143" style="2" customWidth="1"/>
    <col min="3" max="3" width="50.1428571428571" style="1" customWidth="1"/>
    <col min="4" max="4" width="15" style="1" customWidth="1"/>
    <col min="5" max="5" width="14.5714285714286" style="1" customWidth="1"/>
    <col min="6" max="6" width="23.5714285714286" style="1" customWidth="1"/>
    <col min="7" max="7" width="11.2857142857143" style="2" customWidth="1"/>
    <col min="8" max="8" width="18.7142857142857" style="1" customWidth="1"/>
    <col min="9" max="9" width="15.5714285714286" style="2" customWidth="1"/>
    <col min="10" max="10" width="18.8571428571429" style="2" customWidth="1"/>
    <col min="11" max="11" width="68.4285714285714" style="1" customWidth="1"/>
    <col min="12" max="16384" width="9.14285714285714" style="2" customWidth="1"/>
  </cols>
  <sheetData>
    <row r="1" customHeight="1" spans="11:11">
      <c r="K1" s="32" t="s">
        <v>406</v>
      </c>
    </row>
    <row r="2" ht="28.5" customHeight="1" spans="1:11">
      <c r="A2" s="22" t="s">
        <v>407</v>
      </c>
      <c r="B2" s="23"/>
      <c r="C2" s="5"/>
      <c r="D2" s="5"/>
      <c r="E2" s="5"/>
      <c r="F2" s="5"/>
      <c r="G2" s="23"/>
      <c r="H2" s="5"/>
      <c r="I2" s="23"/>
      <c r="J2" s="23"/>
      <c r="K2" s="5"/>
    </row>
    <row r="3" ht="17.25" customHeight="1" spans="1:2">
      <c r="A3" s="24" t="s">
        <v>2</v>
      </c>
      <c r="B3" s="25"/>
    </row>
    <row r="4" ht="44.25" customHeight="1" spans="1:11">
      <c r="A4" s="13" t="s">
        <v>230</v>
      </c>
      <c r="B4" s="26" t="s">
        <v>138</v>
      </c>
      <c r="C4" s="13" t="s">
        <v>231</v>
      </c>
      <c r="D4" s="13" t="s">
        <v>232</v>
      </c>
      <c r="E4" s="13" t="s">
        <v>233</v>
      </c>
      <c r="F4" s="13" t="s">
        <v>234</v>
      </c>
      <c r="G4" s="26" t="s">
        <v>235</v>
      </c>
      <c r="H4" s="13" t="s">
        <v>236</v>
      </c>
      <c r="I4" s="26" t="s">
        <v>237</v>
      </c>
      <c r="J4" s="26" t="s">
        <v>238</v>
      </c>
      <c r="K4" s="13" t="s">
        <v>239</v>
      </c>
    </row>
    <row r="5" ht="14.25" customHeight="1" spans="1:11">
      <c r="A5" s="13">
        <v>1</v>
      </c>
      <c r="B5" s="26">
        <v>2</v>
      </c>
      <c r="C5" s="13">
        <v>3</v>
      </c>
      <c r="D5" s="13">
        <v>4</v>
      </c>
      <c r="E5" s="13">
        <v>5</v>
      </c>
      <c r="F5" s="13">
        <v>6</v>
      </c>
      <c r="G5" s="26">
        <v>7</v>
      </c>
      <c r="H5" s="13">
        <v>8</v>
      </c>
      <c r="I5" s="26">
        <v>9</v>
      </c>
      <c r="J5" s="26">
        <v>10</v>
      </c>
      <c r="K5" s="13">
        <v>11</v>
      </c>
    </row>
    <row r="6" ht="42" customHeight="1" spans="1:11">
      <c r="A6" s="27" t="s">
        <v>49</v>
      </c>
      <c r="B6" s="28"/>
      <c r="C6" s="14"/>
      <c r="D6" s="14"/>
      <c r="E6" s="14"/>
      <c r="F6" s="29"/>
      <c r="G6" s="30"/>
      <c r="H6" s="29"/>
      <c r="I6" s="30"/>
      <c r="J6" s="30"/>
      <c r="K6" s="29"/>
    </row>
    <row r="7" ht="54" customHeight="1" spans="1:11">
      <c r="A7" s="31" t="s">
        <v>49</v>
      </c>
      <c r="B7" s="31" t="s">
        <v>49</v>
      </c>
      <c r="C7" s="31" t="s">
        <v>49</v>
      </c>
      <c r="D7" s="31" t="s">
        <v>49</v>
      </c>
      <c r="E7" s="31" t="s">
        <v>49</v>
      </c>
      <c r="F7" s="27" t="s">
        <v>49</v>
      </c>
      <c r="G7" s="31" t="s">
        <v>49</v>
      </c>
      <c r="H7" s="27" t="s">
        <v>49</v>
      </c>
      <c r="I7" s="31" t="s">
        <v>49</v>
      </c>
      <c r="J7" s="31" t="s">
        <v>49</v>
      </c>
      <c r="K7" s="27" t="s">
        <v>49</v>
      </c>
    </row>
    <row r="8" customHeight="1" spans="1:1">
      <c r="A8" s="21" t="s">
        <v>134</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9"/>
  <sheetViews>
    <sheetView tabSelected="1" workbookViewId="0">
      <selection activeCell="C28" sqref="C28"/>
    </sheetView>
  </sheetViews>
  <sheetFormatPr defaultColWidth="9.14285714285714" defaultRowHeight="12" customHeight="1" outlineLevelCol="7"/>
  <cols>
    <col min="1" max="1" width="29" style="1" customWidth="1"/>
    <col min="2" max="2" width="18.7142857142857" style="1" customWidth="1"/>
    <col min="3" max="3" width="24.8571428571429" style="1" customWidth="1"/>
    <col min="4" max="4" width="23.5714285714286" style="1" customWidth="1"/>
    <col min="5" max="5" width="17.8571428571429" style="1" customWidth="1"/>
    <col min="6" max="6" width="23.5714285714286" style="1" customWidth="1"/>
    <col min="7" max="7" width="25.1428571428571" style="1" customWidth="1"/>
    <col min="8" max="8" width="18.8571428571429" style="1" customWidth="1"/>
    <col min="9" max="16384" width="9.14285714285714" style="2" customWidth="1"/>
  </cols>
  <sheetData>
    <row r="1" ht="14.25" customHeight="1" spans="8:8">
      <c r="H1" s="3" t="s">
        <v>408</v>
      </c>
    </row>
    <row r="2" ht="28.5" customHeight="1" spans="1:8">
      <c r="A2" s="4" t="s">
        <v>409</v>
      </c>
      <c r="B2" s="5"/>
      <c r="C2" s="5"/>
      <c r="D2" s="5"/>
      <c r="E2" s="5"/>
      <c r="F2" s="5"/>
      <c r="G2" s="5"/>
      <c r="H2" s="5"/>
    </row>
    <row r="3" ht="13.5" customHeight="1" spans="1:2">
      <c r="A3" s="6" t="s">
        <v>2</v>
      </c>
      <c r="B3" s="7"/>
    </row>
    <row r="4" ht="18" customHeight="1" spans="1:8">
      <c r="A4" s="8" t="s">
        <v>356</v>
      </c>
      <c r="B4" s="8" t="s">
        <v>410</v>
      </c>
      <c r="C4" s="8" t="s">
        <v>411</v>
      </c>
      <c r="D4" s="8" t="s">
        <v>412</v>
      </c>
      <c r="E4" s="8" t="s">
        <v>413</v>
      </c>
      <c r="F4" s="9" t="s">
        <v>414</v>
      </c>
      <c r="G4" s="10"/>
      <c r="H4" s="11"/>
    </row>
    <row r="5" ht="18" customHeight="1" spans="1:8">
      <c r="A5" s="12"/>
      <c r="B5" s="12"/>
      <c r="C5" s="12"/>
      <c r="D5" s="12"/>
      <c r="E5" s="12"/>
      <c r="F5" s="13" t="s">
        <v>364</v>
      </c>
      <c r="G5" s="13" t="s">
        <v>415</v>
      </c>
      <c r="H5" s="13" t="s">
        <v>416</v>
      </c>
    </row>
    <row r="6" ht="21" customHeight="1" spans="1:8">
      <c r="A6" s="13">
        <v>1</v>
      </c>
      <c r="B6" s="13">
        <v>2</v>
      </c>
      <c r="C6" s="13">
        <v>3</v>
      </c>
      <c r="D6" s="13">
        <v>4</v>
      </c>
      <c r="E6" s="13">
        <v>5</v>
      </c>
      <c r="F6" s="13">
        <v>6</v>
      </c>
      <c r="G6" s="13">
        <v>7</v>
      </c>
      <c r="H6" s="13">
        <v>8</v>
      </c>
    </row>
    <row r="7" ht="33" customHeight="1" spans="1:8">
      <c r="A7" s="14" t="s">
        <v>49</v>
      </c>
      <c r="B7" s="14" t="s">
        <v>49</v>
      </c>
      <c r="C7" s="14" t="s">
        <v>49</v>
      </c>
      <c r="D7" s="14" t="s">
        <v>49</v>
      </c>
      <c r="E7" s="14" t="s">
        <v>49</v>
      </c>
      <c r="F7" s="15" t="s">
        <v>49</v>
      </c>
      <c r="G7" s="16" t="s">
        <v>49</v>
      </c>
      <c r="H7" s="16" t="s">
        <v>49</v>
      </c>
    </row>
    <row r="8" ht="24" customHeight="1" spans="1:8">
      <c r="A8" s="17" t="s">
        <v>34</v>
      </c>
      <c r="B8" s="18"/>
      <c r="C8" s="18"/>
      <c r="D8" s="18"/>
      <c r="E8" s="18"/>
      <c r="F8" s="19" t="s">
        <v>49</v>
      </c>
      <c r="G8" s="20"/>
      <c r="H8" s="20" t="s">
        <v>49</v>
      </c>
    </row>
    <row r="9" customHeight="1" spans="1:1">
      <c r="A9" s="21" t="s">
        <v>134</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B12" sqref="B12"/>
    </sheetView>
  </sheetViews>
  <sheetFormatPr defaultColWidth="8" defaultRowHeight="14.25" customHeight="1"/>
  <cols>
    <col min="1" max="1" width="21.1428571428571" style="33" customWidth="1"/>
    <col min="2" max="2" width="33.5714285714286" style="33" customWidth="1"/>
    <col min="3" max="8" width="12.5714285714286" style="33" customWidth="1"/>
    <col min="9" max="9" width="11.7142857142857" style="2" customWidth="1"/>
    <col min="10" max="14" width="12.5714285714286" style="33" customWidth="1"/>
    <col min="15" max="15" width="8" style="2" customWidth="1"/>
    <col min="16" max="16" width="9.57142857142857" style="2" customWidth="1"/>
    <col min="17" max="17" width="9.71428571428571" style="2" customWidth="1"/>
    <col min="18" max="18" width="10.5714285714286" style="2" customWidth="1"/>
    <col min="19" max="20" width="10.1428571428571" style="33" customWidth="1"/>
    <col min="21" max="16384" width="8" style="2" customWidth="1"/>
  </cols>
  <sheetData>
    <row r="1" customHeight="1" spans="1:20">
      <c r="A1" s="34"/>
      <c r="B1" s="34"/>
      <c r="C1" s="34"/>
      <c r="D1" s="34"/>
      <c r="E1" s="34"/>
      <c r="F1" s="34"/>
      <c r="G1" s="34"/>
      <c r="H1" s="34"/>
      <c r="I1" s="52"/>
      <c r="J1" s="34"/>
      <c r="K1" s="34"/>
      <c r="L1" s="34"/>
      <c r="M1" s="34"/>
      <c r="N1" s="34"/>
      <c r="O1" s="52"/>
      <c r="P1" s="52"/>
      <c r="Q1" s="52"/>
      <c r="R1" s="52"/>
      <c r="S1" s="80" t="s">
        <v>30</v>
      </c>
      <c r="T1" s="199" t="s">
        <v>30</v>
      </c>
    </row>
    <row r="2" ht="36" customHeight="1" spans="1:20">
      <c r="A2" s="178" t="s">
        <v>31</v>
      </c>
      <c r="B2" s="5"/>
      <c r="C2" s="5"/>
      <c r="D2" s="5"/>
      <c r="E2" s="5"/>
      <c r="F2" s="5"/>
      <c r="G2" s="5"/>
      <c r="H2" s="5"/>
      <c r="I2" s="23"/>
      <c r="J2" s="5"/>
      <c r="K2" s="5"/>
      <c r="L2" s="5"/>
      <c r="M2" s="5"/>
      <c r="N2" s="5"/>
      <c r="O2" s="23"/>
      <c r="P2" s="23"/>
      <c r="Q2" s="23"/>
      <c r="R2" s="23"/>
      <c r="S2" s="5"/>
      <c r="T2" s="23"/>
    </row>
    <row r="3" ht="20.25" customHeight="1" spans="1:20">
      <c r="A3" s="6" t="s">
        <v>2</v>
      </c>
      <c r="B3" s="83"/>
      <c r="C3" s="83"/>
      <c r="D3" s="83"/>
      <c r="E3" s="83"/>
      <c r="F3" s="83"/>
      <c r="G3" s="83"/>
      <c r="H3" s="83"/>
      <c r="I3" s="54"/>
      <c r="J3" s="83"/>
      <c r="K3" s="83"/>
      <c r="L3" s="83"/>
      <c r="M3" s="83"/>
      <c r="N3" s="83"/>
      <c r="O3" s="54"/>
      <c r="P3" s="54"/>
      <c r="Q3" s="54"/>
      <c r="R3" s="54"/>
      <c r="S3" s="80" t="s">
        <v>3</v>
      </c>
      <c r="T3" s="200" t="s">
        <v>3</v>
      </c>
    </row>
    <row r="4" ht="18.75" customHeight="1" spans="1:20">
      <c r="A4" s="179" t="s">
        <v>32</v>
      </c>
      <c r="B4" s="180" t="s">
        <v>33</v>
      </c>
      <c r="C4" s="180" t="s">
        <v>34</v>
      </c>
      <c r="D4" s="181" t="s">
        <v>35</v>
      </c>
      <c r="E4" s="182"/>
      <c r="F4" s="182"/>
      <c r="G4" s="182"/>
      <c r="H4" s="182"/>
      <c r="I4" s="108"/>
      <c r="J4" s="182"/>
      <c r="K4" s="182"/>
      <c r="L4" s="182"/>
      <c r="M4" s="182"/>
      <c r="N4" s="177"/>
      <c r="O4" s="181" t="s">
        <v>25</v>
      </c>
      <c r="P4" s="181"/>
      <c r="Q4" s="181"/>
      <c r="R4" s="181"/>
      <c r="S4" s="182"/>
      <c r="T4" s="201"/>
    </row>
    <row r="5" ht="24.75" customHeight="1" spans="1:20">
      <c r="A5" s="183"/>
      <c r="B5" s="184"/>
      <c r="C5" s="184"/>
      <c r="D5" s="184" t="s">
        <v>36</v>
      </c>
      <c r="E5" s="184" t="s">
        <v>37</v>
      </c>
      <c r="F5" s="184" t="s">
        <v>38</v>
      </c>
      <c r="G5" s="184" t="s">
        <v>39</v>
      </c>
      <c r="H5" s="184" t="s">
        <v>40</v>
      </c>
      <c r="I5" s="192" t="s">
        <v>41</v>
      </c>
      <c r="J5" s="193"/>
      <c r="K5" s="193"/>
      <c r="L5" s="193"/>
      <c r="M5" s="193"/>
      <c r="N5" s="194"/>
      <c r="O5" s="195" t="s">
        <v>36</v>
      </c>
      <c r="P5" s="195" t="s">
        <v>37</v>
      </c>
      <c r="Q5" s="179" t="s">
        <v>38</v>
      </c>
      <c r="R5" s="180" t="s">
        <v>39</v>
      </c>
      <c r="S5" s="202" t="s">
        <v>40</v>
      </c>
      <c r="T5" s="180" t="s">
        <v>41</v>
      </c>
    </row>
    <row r="6" ht="24.75" customHeight="1" spans="1:20">
      <c r="A6" s="185"/>
      <c r="B6" s="186"/>
      <c r="C6" s="186"/>
      <c r="D6" s="186"/>
      <c r="E6" s="186"/>
      <c r="F6" s="186"/>
      <c r="G6" s="186"/>
      <c r="H6" s="186"/>
      <c r="I6" s="196" t="s">
        <v>36</v>
      </c>
      <c r="J6" s="197" t="s">
        <v>42</v>
      </c>
      <c r="K6" s="197" t="s">
        <v>43</v>
      </c>
      <c r="L6" s="197" t="s">
        <v>44</v>
      </c>
      <c r="M6" s="197" t="s">
        <v>45</v>
      </c>
      <c r="N6" s="197" t="s">
        <v>46</v>
      </c>
      <c r="O6" s="198"/>
      <c r="P6" s="198"/>
      <c r="Q6" s="203"/>
      <c r="R6" s="198"/>
      <c r="S6" s="186"/>
      <c r="T6" s="186"/>
    </row>
    <row r="7" ht="16.5" customHeight="1" spans="1:20">
      <c r="A7" s="187">
        <v>1</v>
      </c>
      <c r="B7" s="121">
        <v>2</v>
      </c>
      <c r="C7" s="121">
        <v>3</v>
      </c>
      <c r="D7" s="121">
        <v>4</v>
      </c>
      <c r="E7" s="188">
        <v>5</v>
      </c>
      <c r="F7" s="189">
        <v>6</v>
      </c>
      <c r="G7" s="189">
        <v>7</v>
      </c>
      <c r="H7" s="188">
        <v>8</v>
      </c>
      <c r="I7" s="188">
        <v>9</v>
      </c>
      <c r="J7" s="189">
        <v>10</v>
      </c>
      <c r="K7" s="189">
        <v>11</v>
      </c>
      <c r="L7" s="188">
        <v>12</v>
      </c>
      <c r="M7" s="188">
        <v>13</v>
      </c>
      <c r="N7" s="189">
        <v>14</v>
      </c>
      <c r="O7" s="189">
        <v>15</v>
      </c>
      <c r="P7" s="188">
        <v>16</v>
      </c>
      <c r="Q7" s="204">
        <v>17</v>
      </c>
      <c r="R7" s="205">
        <v>18</v>
      </c>
      <c r="S7" s="205">
        <v>19</v>
      </c>
      <c r="T7" s="205">
        <v>20</v>
      </c>
    </row>
    <row r="8" ht="16.5" customHeight="1" spans="1:20">
      <c r="A8" s="27" t="s">
        <v>47</v>
      </c>
      <c r="B8" s="27" t="s">
        <v>48</v>
      </c>
      <c r="C8" s="134">
        <v>2760.72</v>
      </c>
      <c r="D8" s="134">
        <f>E8+H8</f>
        <v>2760.72</v>
      </c>
      <c r="E8" s="134">
        <v>2650.72</v>
      </c>
      <c r="F8" s="134"/>
      <c r="G8" s="134" t="s">
        <v>49</v>
      </c>
      <c r="H8" s="134">
        <v>110</v>
      </c>
      <c r="I8" s="88"/>
      <c r="J8" s="88"/>
      <c r="K8" s="88"/>
      <c r="L8" s="88"/>
      <c r="M8" s="88"/>
      <c r="N8" s="88"/>
      <c r="O8" s="88"/>
      <c r="P8" s="88"/>
      <c r="Q8" s="206"/>
      <c r="R8" s="65"/>
      <c r="S8" s="67"/>
      <c r="T8" s="65"/>
    </row>
    <row r="9" ht="16.5" customHeight="1" spans="1:20">
      <c r="A9" s="190" t="s">
        <v>34</v>
      </c>
      <c r="B9" s="191"/>
      <c r="C9" s="88">
        <v>2760.72</v>
      </c>
      <c r="D9" s="88">
        <f>E9+H9</f>
        <v>2760.72</v>
      </c>
      <c r="E9" s="88">
        <v>2650.72</v>
      </c>
      <c r="F9" s="88"/>
      <c r="G9" s="88" t="s">
        <v>49</v>
      </c>
      <c r="H9" s="88">
        <v>110</v>
      </c>
      <c r="I9" s="88"/>
      <c r="J9" s="88"/>
      <c r="K9" s="88"/>
      <c r="L9" s="88"/>
      <c r="M9" s="88"/>
      <c r="N9" s="88"/>
      <c r="O9" s="88"/>
      <c r="P9" s="88"/>
      <c r="Q9" s="206"/>
      <c r="R9" s="65"/>
      <c r="S9" s="65"/>
      <c r="T9" s="65"/>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ignoredErrors>
    <ignoredError sqref="D8:H9"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25"/>
  <sheetViews>
    <sheetView workbookViewId="0">
      <selection activeCell="C24" sqref="C24"/>
    </sheetView>
  </sheetViews>
  <sheetFormatPr defaultColWidth="9.14285714285714" defaultRowHeight="14.25" customHeight="1"/>
  <cols>
    <col min="1" max="1" width="14.2857142857143" style="33" customWidth="1"/>
    <col min="2" max="2" width="37.7142857142857" style="33" customWidth="1"/>
    <col min="3" max="5" width="18.8571428571429" style="33" customWidth="1"/>
    <col min="6" max="6" width="21.2857142857143" style="33" customWidth="1"/>
    <col min="7" max="7" width="16.4285714285714" style="33" customWidth="1"/>
    <col min="8" max="8" width="13.5714285714286" style="33" customWidth="1"/>
    <col min="9" max="13" width="18.8571428571429" style="33" customWidth="1"/>
    <col min="14" max="16384" width="9.14285714285714" style="33" customWidth="1"/>
  </cols>
  <sheetData>
    <row r="1" ht="15.75" customHeight="1" spans="1:13">
      <c r="A1" s="34"/>
      <c r="B1" s="34"/>
      <c r="C1" s="34"/>
      <c r="D1" s="34"/>
      <c r="E1" s="34"/>
      <c r="F1" s="34"/>
      <c r="G1" s="34"/>
      <c r="H1" s="34"/>
      <c r="I1" s="34"/>
      <c r="J1" s="34"/>
      <c r="K1" s="34"/>
      <c r="L1" s="34"/>
      <c r="M1" s="3" t="s">
        <v>50</v>
      </c>
    </row>
    <row r="2" ht="28.5" customHeight="1" spans="1:13">
      <c r="A2" s="5" t="s">
        <v>51</v>
      </c>
      <c r="B2" s="5"/>
      <c r="C2" s="5"/>
      <c r="D2" s="5"/>
      <c r="E2" s="5"/>
      <c r="F2" s="5"/>
      <c r="G2" s="5"/>
      <c r="H2" s="5"/>
      <c r="I2" s="5"/>
      <c r="J2" s="5"/>
      <c r="K2" s="5"/>
      <c r="L2" s="5"/>
      <c r="M2" s="5"/>
    </row>
    <row r="3" ht="15" customHeight="1" spans="1:13">
      <c r="A3" s="172" t="s">
        <v>2</v>
      </c>
      <c r="B3" s="173"/>
      <c r="C3" s="37"/>
      <c r="D3" s="37"/>
      <c r="E3" s="37"/>
      <c r="F3" s="83"/>
      <c r="G3" s="37"/>
      <c r="H3" s="83"/>
      <c r="I3" s="37"/>
      <c r="J3" s="37"/>
      <c r="K3" s="83"/>
      <c r="L3" s="83"/>
      <c r="M3" s="3" t="s">
        <v>3</v>
      </c>
    </row>
    <row r="4" ht="17.25" customHeight="1" spans="1:13">
      <c r="A4" s="8" t="s">
        <v>52</v>
      </c>
      <c r="B4" s="8" t="s">
        <v>53</v>
      </c>
      <c r="C4" s="40" t="s">
        <v>34</v>
      </c>
      <c r="D4" s="40" t="s">
        <v>54</v>
      </c>
      <c r="E4" s="40" t="s">
        <v>55</v>
      </c>
      <c r="F4" s="174" t="s">
        <v>38</v>
      </c>
      <c r="G4" s="8" t="s">
        <v>56</v>
      </c>
      <c r="H4" s="41" t="s">
        <v>41</v>
      </c>
      <c r="I4" s="10"/>
      <c r="J4" s="10"/>
      <c r="K4" s="10"/>
      <c r="L4" s="10"/>
      <c r="M4" s="11"/>
    </row>
    <row r="5" ht="26.25" customHeight="1" spans="1:13">
      <c r="A5" s="43"/>
      <c r="B5" s="43"/>
      <c r="C5" s="43"/>
      <c r="D5" s="43"/>
      <c r="E5" s="43"/>
      <c r="F5" s="43"/>
      <c r="G5" s="43"/>
      <c r="H5" s="46" t="s">
        <v>36</v>
      </c>
      <c r="I5" s="77" t="s">
        <v>57</v>
      </c>
      <c r="J5" s="77" t="s">
        <v>58</v>
      </c>
      <c r="K5" s="77" t="s">
        <v>59</v>
      </c>
      <c r="L5" s="77" t="s">
        <v>60</v>
      </c>
      <c r="M5" s="77" t="s">
        <v>61</v>
      </c>
    </row>
    <row r="6" ht="16.5" customHeight="1" spans="1:13">
      <c r="A6" s="46">
        <v>1</v>
      </c>
      <c r="B6" s="46">
        <v>2</v>
      </c>
      <c r="C6" s="46">
        <v>3</v>
      </c>
      <c r="D6" s="46">
        <v>4</v>
      </c>
      <c r="E6" s="175">
        <v>5</v>
      </c>
      <c r="F6" s="175">
        <v>6</v>
      </c>
      <c r="G6" s="176">
        <v>7</v>
      </c>
      <c r="H6" s="175">
        <v>8</v>
      </c>
      <c r="I6" s="175">
        <v>9</v>
      </c>
      <c r="J6" s="176">
        <v>10</v>
      </c>
      <c r="K6" s="175">
        <v>11</v>
      </c>
      <c r="L6" s="175">
        <v>12</v>
      </c>
      <c r="M6" s="176">
        <v>13</v>
      </c>
    </row>
    <row r="7" ht="20.25" customHeight="1" spans="1:13">
      <c r="A7" s="27" t="s">
        <v>62</v>
      </c>
      <c r="B7" s="27" t="s">
        <v>63</v>
      </c>
      <c r="C7" s="88">
        <f>C8</f>
        <v>1894.08</v>
      </c>
      <c r="D7" s="88">
        <f>D8</f>
        <v>1764.08</v>
      </c>
      <c r="E7" s="88">
        <v>20</v>
      </c>
      <c r="F7" s="88"/>
      <c r="G7" s="88">
        <v>110</v>
      </c>
      <c r="H7" s="134"/>
      <c r="I7" s="134"/>
      <c r="J7" s="134"/>
      <c r="K7" s="88"/>
      <c r="L7" s="134"/>
      <c r="M7" s="134"/>
    </row>
    <row r="8" ht="20.25" customHeight="1" spans="1:13">
      <c r="A8" s="27" t="s">
        <v>64</v>
      </c>
      <c r="B8" s="27" t="s">
        <v>65</v>
      </c>
      <c r="C8" s="88">
        <f>C9+C10</f>
        <v>1894.08</v>
      </c>
      <c r="D8" s="88">
        <f>D9+D10</f>
        <v>1764.08</v>
      </c>
      <c r="E8" s="88">
        <v>20</v>
      </c>
      <c r="F8" s="88"/>
      <c r="G8" s="88">
        <v>110</v>
      </c>
      <c r="H8" s="134"/>
      <c r="I8" s="134"/>
      <c r="J8" s="134"/>
      <c r="K8" s="88"/>
      <c r="L8" s="134"/>
      <c r="M8" s="134"/>
    </row>
    <row r="9" ht="20.25" customHeight="1" spans="1:13">
      <c r="A9" s="27" t="s">
        <v>66</v>
      </c>
      <c r="B9" s="27" t="s">
        <v>67</v>
      </c>
      <c r="C9" s="88">
        <v>615.95</v>
      </c>
      <c r="D9" s="88">
        <v>615.95</v>
      </c>
      <c r="E9" s="88"/>
      <c r="F9" s="88"/>
      <c r="G9" s="88"/>
      <c r="H9" s="134"/>
      <c r="I9" s="134"/>
      <c r="J9" s="134"/>
      <c r="K9" s="88"/>
      <c r="L9" s="134"/>
      <c r="M9" s="134"/>
    </row>
    <row r="10" ht="20.25" customHeight="1" spans="1:13">
      <c r="A10" s="27" t="s">
        <v>68</v>
      </c>
      <c r="B10" s="27" t="s">
        <v>69</v>
      </c>
      <c r="C10" s="88">
        <f>D10+E10+G10</f>
        <v>1278.13</v>
      </c>
      <c r="D10" s="88">
        <v>1148.13</v>
      </c>
      <c r="E10" s="88">
        <v>20</v>
      </c>
      <c r="F10" s="88"/>
      <c r="G10" s="88">
        <v>110</v>
      </c>
      <c r="H10" s="134"/>
      <c r="I10" s="134"/>
      <c r="J10" s="134"/>
      <c r="K10" s="88"/>
      <c r="L10" s="134"/>
      <c r="M10" s="134"/>
    </row>
    <row r="11" ht="20.25" customHeight="1" spans="1:13">
      <c r="A11" s="27" t="s">
        <v>70</v>
      </c>
      <c r="B11" s="27" t="s">
        <v>71</v>
      </c>
      <c r="C11" s="88">
        <f>C12+C16</f>
        <v>467.22</v>
      </c>
      <c r="D11" s="88">
        <f>D12+D16</f>
        <v>467.22</v>
      </c>
      <c r="E11" s="88"/>
      <c r="F11" s="88"/>
      <c r="G11" s="88"/>
      <c r="H11" s="134"/>
      <c r="I11" s="134"/>
      <c r="J11" s="134"/>
      <c r="K11" s="88"/>
      <c r="L11" s="134"/>
      <c r="M11" s="134"/>
    </row>
    <row r="12" ht="20.25" customHeight="1" spans="1:13">
      <c r="A12" s="27" t="s">
        <v>72</v>
      </c>
      <c r="B12" s="27" t="s">
        <v>73</v>
      </c>
      <c r="C12" s="88">
        <f>C13+C14+C15</f>
        <v>456.81</v>
      </c>
      <c r="D12" s="88">
        <f>D13+D14+D15</f>
        <v>456.81</v>
      </c>
      <c r="E12" s="88"/>
      <c r="F12" s="88"/>
      <c r="G12" s="88"/>
      <c r="H12" s="134"/>
      <c r="I12" s="134"/>
      <c r="J12" s="134"/>
      <c r="K12" s="88"/>
      <c r="L12" s="134"/>
      <c r="M12" s="134"/>
    </row>
    <row r="13" ht="20.25" customHeight="1" spans="1:13">
      <c r="A13" s="27" t="s">
        <v>74</v>
      </c>
      <c r="B13" s="27" t="s">
        <v>75</v>
      </c>
      <c r="C13" s="88">
        <v>180.16</v>
      </c>
      <c r="D13" s="88">
        <v>180.16</v>
      </c>
      <c r="E13" s="88"/>
      <c r="F13" s="88"/>
      <c r="G13" s="88"/>
      <c r="H13" s="134"/>
      <c r="I13" s="134"/>
      <c r="J13" s="134"/>
      <c r="K13" s="88"/>
      <c r="L13" s="134"/>
      <c r="M13" s="134"/>
    </row>
    <row r="14" ht="20.25" customHeight="1" spans="1:13">
      <c r="A14" s="27" t="s">
        <v>76</v>
      </c>
      <c r="B14" s="27" t="s">
        <v>77</v>
      </c>
      <c r="C14" s="88">
        <v>237.9</v>
      </c>
      <c r="D14" s="88">
        <v>237.9</v>
      </c>
      <c r="E14" s="88"/>
      <c r="F14" s="88"/>
      <c r="G14" s="88"/>
      <c r="H14" s="134"/>
      <c r="I14" s="134"/>
      <c r="J14" s="134"/>
      <c r="K14" s="88"/>
      <c r="L14" s="134"/>
      <c r="M14" s="134"/>
    </row>
    <row r="15" ht="20.25" customHeight="1" spans="1:13">
      <c r="A15" s="27" t="s">
        <v>78</v>
      </c>
      <c r="B15" s="27" t="s">
        <v>79</v>
      </c>
      <c r="C15" s="88">
        <v>38.75</v>
      </c>
      <c r="D15" s="88">
        <v>38.75</v>
      </c>
      <c r="E15" s="88"/>
      <c r="F15" s="88"/>
      <c r="G15" s="88"/>
      <c r="H15" s="134"/>
      <c r="I15" s="134"/>
      <c r="J15" s="134"/>
      <c r="K15" s="88"/>
      <c r="L15" s="134"/>
      <c r="M15" s="134"/>
    </row>
    <row r="16" ht="20.25" customHeight="1" spans="1:13">
      <c r="A16" s="27" t="s">
        <v>80</v>
      </c>
      <c r="B16" s="27" t="s">
        <v>81</v>
      </c>
      <c r="C16" s="88">
        <v>10.41</v>
      </c>
      <c r="D16" s="88">
        <v>10.41</v>
      </c>
      <c r="E16" s="88"/>
      <c r="F16" s="88"/>
      <c r="G16" s="88"/>
      <c r="H16" s="134"/>
      <c r="I16" s="134"/>
      <c r="J16" s="134"/>
      <c r="K16" s="88"/>
      <c r="L16" s="134"/>
      <c r="M16" s="134"/>
    </row>
    <row r="17" ht="20.25" customHeight="1" spans="1:13">
      <c r="A17" s="27" t="s">
        <v>82</v>
      </c>
      <c r="B17" s="27" t="s">
        <v>83</v>
      </c>
      <c r="C17" s="88">
        <v>10.41</v>
      </c>
      <c r="D17" s="88">
        <v>10.41</v>
      </c>
      <c r="E17" s="88"/>
      <c r="F17" s="88"/>
      <c r="G17" s="88"/>
      <c r="H17" s="134"/>
      <c r="I17" s="134"/>
      <c r="J17" s="134"/>
      <c r="K17" s="88"/>
      <c r="L17" s="134"/>
      <c r="M17" s="134"/>
    </row>
    <row r="18" ht="20.25" customHeight="1" spans="1:13">
      <c r="A18" s="27" t="s">
        <v>84</v>
      </c>
      <c r="B18" s="27" t="s">
        <v>85</v>
      </c>
      <c r="C18" s="88">
        <f>C19</f>
        <v>220.99</v>
      </c>
      <c r="D18" s="88">
        <f>D19</f>
        <v>220.99</v>
      </c>
      <c r="E18" s="88"/>
      <c r="F18" s="88"/>
      <c r="G18" s="88"/>
      <c r="H18" s="134"/>
      <c r="I18" s="134"/>
      <c r="J18" s="134"/>
      <c r="K18" s="88"/>
      <c r="L18" s="134"/>
      <c r="M18" s="134"/>
    </row>
    <row r="19" ht="20.25" customHeight="1" spans="1:13">
      <c r="A19" s="27" t="s">
        <v>86</v>
      </c>
      <c r="B19" s="27" t="s">
        <v>87</v>
      </c>
      <c r="C19" s="88">
        <f>C20+C21</f>
        <v>220.99</v>
      </c>
      <c r="D19" s="88">
        <f>D20+D21</f>
        <v>220.99</v>
      </c>
      <c r="E19" s="88"/>
      <c r="F19" s="88"/>
      <c r="G19" s="88"/>
      <c r="H19" s="134"/>
      <c r="I19" s="134"/>
      <c r="J19" s="134"/>
      <c r="K19" s="88"/>
      <c r="L19" s="134"/>
      <c r="M19" s="134"/>
    </row>
    <row r="20" ht="20.25" customHeight="1" spans="1:13">
      <c r="A20" s="27" t="s">
        <v>88</v>
      </c>
      <c r="B20" s="27" t="s">
        <v>89</v>
      </c>
      <c r="C20" s="88">
        <v>141.89</v>
      </c>
      <c r="D20" s="88">
        <v>141.89</v>
      </c>
      <c r="E20" s="88"/>
      <c r="F20" s="88"/>
      <c r="G20" s="88"/>
      <c r="H20" s="134"/>
      <c r="I20" s="134"/>
      <c r="J20" s="134"/>
      <c r="K20" s="88"/>
      <c r="L20" s="134"/>
      <c r="M20" s="134"/>
    </row>
    <row r="21" ht="20.25" customHeight="1" spans="1:13">
      <c r="A21" s="27" t="s">
        <v>90</v>
      </c>
      <c r="B21" s="27" t="s">
        <v>91</v>
      </c>
      <c r="C21" s="88">
        <v>79.1</v>
      </c>
      <c r="D21" s="88">
        <v>79.1</v>
      </c>
      <c r="E21" s="88"/>
      <c r="F21" s="88"/>
      <c r="G21" s="88"/>
      <c r="H21" s="134"/>
      <c r="I21" s="134"/>
      <c r="J21" s="134"/>
      <c r="K21" s="88"/>
      <c r="L21" s="134"/>
      <c r="M21" s="134"/>
    </row>
    <row r="22" ht="20.25" customHeight="1" spans="1:13">
      <c r="A22" s="27" t="s">
        <v>92</v>
      </c>
      <c r="B22" s="27" t="s">
        <v>93</v>
      </c>
      <c r="C22" s="88">
        <v>178.43</v>
      </c>
      <c r="D22" s="88">
        <v>178.43</v>
      </c>
      <c r="E22" s="88"/>
      <c r="F22" s="88"/>
      <c r="G22" s="88"/>
      <c r="H22" s="134"/>
      <c r="I22" s="134"/>
      <c r="J22" s="134"/>
      <c r="K22" s="88"/>
      <c r="L22" s="134"/>
      <c r="M22" s="134"/>
    </row>
    <row r="23" ht="20.25" customHeight="1" spans="1:13">
      <c r="A23" s="27" t="s">
        <v>94</v>
      </c>
      <c r="B23" s="27" t="s">
        <v>95</v>
      </c>
      <c r="C23" s="88">
        <v>178.43</v>
      </c>
      <c r="D23" s="88">
        <v>178.43</v>
      </c>
      <c r="E23" s="88"/>
      <c r="F23" s="88"/>
      <c r="G23" s="88"/>
      <c r="H23" s="134"/>
      <c r="I23" s="134"/>
      <c r="J23" s="134"/>
      <c r="K23" s="88"/>
      <c r="L23" s="134"/>
      <c r="M23" s="134"/>
    </row>
    <row r="24" ht="20.25" customHeight="1" spans="1:13">
      <c r="A24" s="27" t="s">
        <v>96</v>
      </c>
      <c r="B24" s="27" t="s">
        <v>97</v>
      </c>
      <c r="C24" s="88">
        <v>178.43</v>
      </c>
      <c r="D24" s="88">
        <v>178.43</v>
      </c>
      <c r="E24" s="88"/>
      <c r="F24" s="88"/>
      <c r="G24" s="88"/>
      <c r="H24" s="134"/>
      <c r="I24" s="134"/>
      <c r="J24" s="134"/>
      <c r="K24" s="88"/>
      <c r="L24" s="134"/>
      <c r="M24" s="134"/>
    </row>
    <row r="25" ht="17.25" customHeight="1" spans="1:13">
      <c r="A25" s="125" t="s">
        <v>98</v>
      </c>
      <c r="B25" s="177" t="s">
        <v>98</v>
      </c>
      <c r="C25" s="88">
        <f>C7+C11+C18+C22</f>
        <v>2760.72</v>
      </c>
      <c r="D25" s="88">
        <f>D7+D11+D18+D22</f>
        <v>2630.72</v>
      </c>
      <c r="E25" s="134">
        <v>20</v>
      </c>
      <c r="F25" s="88"/>
      <c r="G25" s="134">
        <v>110</v>
      </c>
      <c r="H25" s="134"/>
      <c r="I25" s="134"/>
      <c r="J25" s="134"/>
      <c r="K25" s="134"/>
      <c r="L25" s="134"/>
      <c r="M25" s="134"/>
    </row>
  </sheetData>
  <mergeCells count="11">
    <mergeCell ref="A2:M2"/>
    <mergeCell ref="A3:J3"/>
    <mergeCell ref="H4:M4"/>
    <mergeCell ref="A25:B25"/>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ignoredErrors>
    <ignoredError sqref="D7 C8:D25"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C25" sqref="C25"/>
    </sheetView>
  </sheetViews>
  <sheetFormatPr defaultColWidth="9.14285714285714" defaultRowHeight="14.25" customHeight="1" outlineLevelCol="3"/>
  <cols>
    <col min="1" max="1" width="49.2857142857143" style="1" customWidth="1"/>
    <col min="2" max="2" width="38.8571428571429" style="1" customWidth="1"/>
    <col min="3" max="3" width="48.5714285714286" style="1" customWidth="1"/>
    <col min="4" max="4" width="36.4285714285714" style="1" customWidth="1"/>
    <col min="5" max="16384" width="9.14285714285714" style="2" customWidth="1"/>
  </cols>
  <sheetData>
    <row r="1" customHeight="1" spans="1:4">
      <c r="A1" s="162"/>
      <c r="B1" s="162"/>
      <c r="C1" s="162"/>
      <c r="D1" s="3" t="s">
        <v>99</v>
      </c>
    </row>
    <row r="2" ht="31.5" customHeight="1" spans="1:4">
      <c r="A2" s="22" t="s">
        <v>100</v>
      </c>
      <c r="B2" s="163"/>
      <c r="C2" s="163"/>
      <c r="D2" s="163"/>
    </row>
    <row r="3" ht="17.25" customHeight="1" spans="1:4">
      <c r="A3" s="97" t="s">
        <v>2</v>
      </c>
      <c r="B3" s="164"/>
      <c r="C3" s="164"/>
      <c r="D3" s="89" t="s">
        <v>3</v>
      </c>
    </row>
    <row r="4" ht="19.5" customHeight="1" spans="1:4">
      <c r="A4" s="41" t="s">
        <v>4</v>
      </c>
      <c r="B4" s="100"/>
      <c r="C4" s="41" t="s">
        <v>5</v>
      </c>
      <c r="D4" s="100"/>
    </row>
    <row r="5" ht="21.75" customHeight="1" spans="1:4">
      <c r="A5" s="40" t="s">
        <v>6</v>
      </c>
      <c r="B5" s="98" t="s">
        <v>7</v>
      </c>
      <c r="C5" s="40" t="s">
        <v>101</v>
      </c>
      <c r="D5" s="98" t="s">
        <v>7</v>
      </c>
    </row>
    <row r="6" ht="17.25" customHeight="1" spans="1:4">
      <c r="A6" s="43"/>
      <c r="B6" s="12"/>
      <c r="C6" s="43"/>
      <c r="D6" s="12"/>
    </row>
    <row r="7" ht="17.25" customHeight="1" spans="1:4">
      <c r="A7" s="165" t="s">
        <v>102</v>
      </c>
      <c r="B7" s="134">
        <v>2650.72</v>
      </c>
      <c r="C7" s="166" t="s">
        <v>103</v>
      </c>
      <c r="D7" s="88">
        <v>2650.72</v>
      </c>
    </row>
    <row r="8" ht="17.25" customHeight="1" spans="1:4">
      <c r="A8" s="28" t="s">
        <v>104</v>
      </c>
      <c r="B8" s="134">
        <v>2650.72</v>
      </c>
      <c r="C8" s="166" t="s">
        <v>105</v>
      </c>
      <c r="D8" s="88">
        <v>1784.08</v>
      </c>
    </row>
    <row r="9" ht="17.25" customHeight="1" spans="1:4">
      <c r="A9" s="28" t="s">
        <v>106</v>
      </c>
      <c r="B9" s="88"/>
      <c r="C9" s="166" t="s">
        <v>107</v>
      </c>
      <c r="D9" s="167">
        <v>467.22</v>
      </c>
    </row>
    <row r="10" ht="17.25" customHeight="1" spans="1:4">
      <c r="A10" s="28" t="s">
        <v>108</v>
      </c>
      <c r="B10" s="88"/>
      <c r="C10" s="166" t="s">
        <v>109</v>
      </c>
      <c r="D10" s="167">
        <v>220.99</v>
      </c>
    </row>
    <row r="11" ht="17.25" customHeight="1" spans="1:4">
      <c r="A11" s="28" t="s">
        <v>110</v>
      </c>
      <c r="B11" s="88"/>
      <c r="C11" s="166" t="s">
        <v>111</v>
      </c>
      <c r="D11" s="88">
        <v>178.43</v>
      </c>
    </row>
    <row r="12" ht="17.25" customHeight="1" spans="1:4">
      <c r="A12" s="28" t="s">
        <v>104</v>
      </c>
      <c r="B12" s="134"/>
      <c r="C12" s="140"/>
      <c r="D12" s="134"/>
    </row>
    <row r="13" customHeight="1" spans="1:4">
      <c r="A13" s="140" t="s">
        <v>106</v>
      </c>
      <c r="B13" s="134"/>
      <c r="C13" s="168"/>
      <c r="D13" s="169"/>
    </row>
    <row r="14" customHeight="1" spans="1:4">
      <c r="A14" s="140" t="s">
        <v>108</v>
      </c>
      <c r="B14" s="169"/>
      <c r="C14" s="168"/>
      <c r="D14" s="169"/>
    </row>
    <row r="15" customHeight="1" spans="1:4">
      <c r="A15" s="168"/>
      <c r="B15" s="169"/>
      <c r="C15" s="140" t="s">
        <v>112</v>
      </c>
      <c r="D15" s="169"/>
    </row>
    <row r="16" ht="17.25" customHeight="1" spans="1:4">
      <c r="A16" s="170" t="s">
        <v>113</v>
      </c>
      <c r="B16" s="171">
        <v>2650.72</v>
      </c>
      <c r="C16" s="168" t="s">
        <v>29</v>
      </c>
      <c r="D16" s="171">
        <v>2650.72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workbookViewId="0">
      <selection activeCell="E25" sqref="E25:G25"/>
    </sheetView>
  </sheetViews>
  <sheetFormatPr defaultColWidth="9.14285714285714" defaultRowHeight="14.25" customHeight="1" outlineLevelCol="6"/>
  <cols>
    <col min="1" max="1" width="20.1428571428571" style="90" customWidth="1"/>
    <col min="2" max="2" width="44" style="90" customWidth="1"/>
    <col min="3" max="3" width="24.2857142857143" style="33" customWidth="1"/>
    <col min="4" max="4" width="16.5714285714286" style="33" customWidth="1"/>
    <col min="5" max="7" width="24.2857142857143" style="33" customWidth="1"/>
    <col min="8" max="16384" width="9.14285714285714" style="33" customWidth="1"/>
  </cols>
  <sheetData>
    <row r="1" customHeight="1" spans="4:7">
      <c r="D1" s="116"/>
      <c r="F1" s="35"/>
      <c r="G1" s="3" t="s">
        <v>114</v>
      </c>
    </row>
    <row r="2" ht="39" customHeight="1" spans="1:7">
      <c r="A2" s="96" t="s">
        <v>115</v>
      </c>
      <c r="B2" s="96"/>
      <c r="C2" s="96"/>
      <c r="D2" s="96"/>
      <c r="E2" s="96"/>
      <c r="F2" s="96"/>
      <c r="G2" s="96"/>
    </row>
    <row r="3" ht="18" customHeight="1" spans="1:7">
      <c r="A3" s="97" t="s">
        <v>2</v>
      </c>
      <c r="F3" s="93"/>
      <c r="G3" s="89" t="s">
        <v>3</v>
      </c>
    </row>
    <row r="4" ht="20.25" customHeight="1" spans="1:7">
      <c r="A4" s="157" t="s">
        <v>116</v>
      </c>
      <c r="B4" s="158"/>
      <c r="C4" s="98" t="s">
        <v>34</v>
      </c>
      <c r="D4" s="138" t="s">
        <v>54</v>
      </c>
      <c r="E4" s="42"/>
      <c r="F4" s="100"/>
      <c r="G4" s="129" t="s">
        <v>55</v>
      </c>
    </row>
    <row r="5" ht="20.25" customHeight="1" spans="1:7">
      <c r="A5" s="159" t="s">
        <v>52</v>
      </c>
      <c r="B5" s="159" t="s">
        <v>53</v>
      </c>
      <c r="C5" s="43"/>
      <c r="D5" s="46" t="s">
        <v>36</v>
      </c>
      <c r="E5" s="46" t="s">
        <v>117</v>
      </c>
      <c r="F5" s="46" t="s">
        <v>118</v>
      </c>
      <c r="G5" s="84"/>
    </row>
    <row r="6" ht="13.5" customHeight="1" spans="1:7">
      <c r="A6" s="159" t="s">
        <v>119</v>
      </c>
      <c r="B6" s="159" t="s">
        <v>120</v>
      </c>
      <c r="C6" s="159" t="s">
        <v>121</v>
      </c>
      <c r="D6" s="46"/>
      <c r="E6" s="159" t="s">
        <v>122</v>
      </c>
      <c r="F6" s="159" t="s">
        <v>123</v>
      </c>
      <c r="G6" s="159" t="s">
        <v>124</v>
      </c>
    </row>
    <row r="7" ht="18" customHeight="1" spans="1:7">
      <c r="A7" s="27" t="s">
        <v>62</v>
      </c>
      <c r="B7" s="27" t="s">
        <v>63</v>
      </c>
      <c r="C7" s="133">
        <v>1784.08</v>
      </c>
      <c r="D7" s="133">
        <v>1764.08</v>
      </c>
      <c r="E7" s="133">
        <v>1764.08</v>
      </c>
      <c r="F7" s="133"/>
      <c r="G7" s="133">
        <v>20</v>
      </c>
    </row>
    <row r="8" ht="18" customHeight="1" spans="1:7">
      <c r="A8" s="27" t="s">
        <v>64</v>
      </c>
      <c r="B8" s="27" t="s">
        <v>65</v>
      </c>
      <c r="C8" s="133">
        <v>1784.08</v>
      </c>
      <c r="D8" s="133">
        <v>1764.08</v>
      </c>
      <c r="E8" s="133">
        <v>1764.08</v>
      </c>
      <c r="F8" s="133"/>
      <c r="G8" s="133">
        <v>20</v>
      </c>
    </row>
    <row r="9" ht="18" customHeight="1" spans="1:7">
      <c r="A9" s="27" t="s">
        <v>66</v>
      </c>
      <c r="B9" s="27" t="s">
        <v>67</v>
      </c>
      <c r="C9" s="133">
        <v>615.95</v>
      </c>
      <c r="D9" s="133">
        <v>615.95</v>
      </c>
      <c r="E9" s="133">
        <v>615.95</v>
      </c>
      <c r="F9" s="133"/>
      <c r="G9" s="133"/>
    </row>
    <row r="10" ht="18" customHeight="1" spans="1:7">
      <c r="A10" s="27" t="s">
        <v>68</v>
      </c>
      <c r="B10" s="27" t="s">
        <v>69</v>
      </c>
      <c r="C10" s="133">
        <v>1168.13</v>
      </c>
      <c r="D10" s="133">
        <v>1148.13</v>
      </c>
      <c r="E10" s="133">
        <v>1148.13</v>
      </c>
      <c r="F10" s="133"/>
      <c r="G10" s="133">
        <v>20</v>
      </c>
    </row>
    <row r="11" ht="18" customHeight="1" spans="1:7">
      <c r="A11" s="27" t="s">
        <v>70</v>
      </c>
      <c r="B11" s="27" t="s">
        <v>71</v>
      </c>
      <c r="C11" s="133">
        <v>467.22</v>
      </c>
      <c r="D11" s="133">
        <v>467.22</v>
      </c>
      <c r="E11" s="133">
        <v>462.42</v>
      </c>
      <c r="F11" s="133">
        <v>4.8</v>
      </c>
      <c r="G11" s="133"/>
    </row>
    <row r="12" ht="18" customHeight="1" spans="1:7">
      <c r="A12" s="27" t="s">
        <v>72</v>
      </c>
      <c r="B12" s="27" t="s">
        <v>73</v>
      </c>
      <c r="C12" s="133">
        <v>456.81</v>
      </c>
      <c r="D12" s="133">
        <v>456.81</v>
      </c>
      <c r="E12" s="133">
        <v>462.42</v>
      </c>
      <c r="F12" s="133"/>
      <c r="G12" s="133"/>
    </row>
    <row r="13" ht="18" customHeight="1" spans="1:7">
      <c r="A13" s="27" t="s">
        <v>74</v>
      </c>
      <c r="B13" s="27" t="s">
        <v>75</v>
      </c>
      <c r="C13" s="133">
        <v>180.16</v>
      </c>
      <c r="D13" s="133">
        <v>180.16</v>
      </c>
      <c r="E13" s="133">
        <v>175.36</v>
      </c>
      <c r="F13" s="133">
        <v>4.8</v>
      </c>
      <c r="G13" s="133"/>
    </row>
    <row r="14" ht="18" customHeight="1" spans="1:7">
      <c r="A14" s="27" t="s">
        <v>76</v>
      </c>
      <c r="B14" s="27" t="s">
        <v>77</v>
      </c>
      <c r="C14" s="133">
        <v>237.9</v>
      </c>
      <c r="D14" s="133">
        <v>237.9</v>
      </c>
      <c r="E14" s="133">
        <v>237.9</v>
      </c>
      <c r="F14" s="133"/>
      <c r="G14" s="133"/>
    </row>
    <row r="15" ht="18" customHeight="1" spans="1:7">
      <c r="A15" s="27" t="s">
        <v>78</v>
      </c>
      <c r="B15" s="27" t="s">
        <v>79</v>
      </c>
      <c r="C15" s="133">
        <v>38.75</v>
      </c>
      <c r="D15" s="133">
        <v>38.75</v>
      </c>
      <c r="E15" s="133">
        <v>38.75</v>
      </c>
      <c r="F15" s="133"/>
      <c r="G15" s="133"/>
    </row>
    <row r="16" ht="18" customHeight="1" spans="1:7">
      <c r="A16" s="27" t="s">
        <v>80</v>
      </c>
      <c r="B16" s="27" t="s">
        <v>81</v>
      </c>
      <c r="C16" s="133">
        <v>10.41</v>
      </c>
      <c r="D16" s="133">
        <v>10.41</v>
      </c>
      <c r="E16" s="133">
        <v>10.41</v>
      </c>
      <c r="F16" s="133"/>
      <c r="G16" s="133"/>
    </row>
    <row r="17" ht="18" customHeight="1" spans="1:7">
      <c r="A17" s="27" t="s">
        <v>82</v>
      </c>
      <c r="B17" s="27" t="s">
        <v>83</v>
      </c>
      <c r="C17" s="133">
        <v>10.41</v>
      </c>
      <c r="D17" s="133">
        <v>10.41</v>
      </c>
      <c r="E17" s="133">
        <v>10.41</v>
      </c>
      <c r="F17" s="133"/>
      <c r="G17" s="133"/>
    </row>
    <row r="18" ht="18" customHeight="1" spans="1:7">
      <c r="A18" s="27" t="s">
        <v>84</v>
      </c>
      <c r="B18" s="27" t="s">
        <v>85</v>
      </c>
      <c r="C18" s="133">
        <v>220.99</v>
      </c>
      <c r="D18" s="133">
        <v>220.99</v>
      </c>
      <c r="E18" s="133">
        <v>220.99</v>
      </c>
      <c r="F18" s="133"/>
      <c r="G18" s="133"/>
    </row>
    <row r="19" ht="18" customHeight="1" spans="1:7">
      <c r="A19" s="27" t="s">
        <v>86</v>
      </c>
      <c r="B19" s="27" t="s">
        <v>87</v>
      </c>
      <c r="C19" s="133">
        <v>220.99</v>
      </c>
      <c r="D19" s="133">
        <v>220.99</v>
      </c>
      <c r="E19" s="133">
        <v>220.99</v>
      </c>
      <c r="F19" s="133"/>
      <c r="G19" s="133"/>
    </row>
    <row r="20" ht="18" customHeight="1" spans="1:7">
      <c r="A20" s="27" t="s">
        <v>88</v>
      </c>
      <c r="B20" s="27" t="s">
        <v>89</v>
      </c>
      <c r="C20" s="133">
        <v>141.89</v>
      </c>
      <c r="D20" s="133">
        <v>141.89</v>
      </c>
      <c r="E20" s="133">
        <v>141.89</v>
      </c>
      <c r="F20" s="133"/>
      <c r="G20" s="133"/>
    </row>
    <row r="21" ht="18" customHeight="1" spans="1:7">
      <c r="A21" s="27" t="s">
        <v>90</v>
      </c>
      <c r="B21" s="27" t="s">
        <v>91</v>
      </c>
      <c r="C21" s="133">
        <v>79.1</v>
      </c>
      <c r="D21" s="133">
        <v>79.1</v>
      </c>
      <c r="E21" s="133">
        <v>79.1</v>
      </c>
      <c r="F21" s="133"/>
      <c r="G21" s="133"/>
    </row>
    <row r="22" ht="18" customHeight="1" spans="1:7">
      <c r="A22" s="27" t="s">
        <v>92</v>
      </c>
      <c r="B22" s="27" t="s">
        <v>93</v>
      </c>
      <c r="C22" s="133">
        <v>178.43</v>
      </c>
      <c r="D22" s="133">
        <v>178.43</v>
      </c>
      <c r="E22" s="133">
        <v>178.43</v>
      </c>
      <c r="F22" s="133"/>
      <c r="G22" s="133"/>
    </row>
    <row r="23" ht="18" customHeight="1" spans="1:7">
      <c r="A23" s="27" t="s">
        <v>94</v>
      </c>
      <c r="B23" s="27" t="s">
        <v>95</v>
      </c>
      <c r="C23" s="133">
        <v>178.43</v>
      </c>
      <c r="D23" s="133">
        <v>178.43</v>
      </c>
      <c r="E23" s="133">
        <v>178.43</v>
      </c>
      <c r="F23" s="133"/>
      <c r="G23" s="133"/>
    </row>
    <row r="24" ht="18" customHeight="1" spans="1:7">
      <c r="A24" s="27" t="s">
        <v>96</v>
      </c>
      <c r="B24" s="27" t="s">
        <v>97</v>
      </c>
      <c r="C24" s="133">
        <v>178.43</v>
      </c>
      <c r="D24" s="133">
        <v>178.43</v>
      </c>
      <c r="E24" s="133">
        <v>178.43</v>
      </c>
      <c r="F24" s="133"/>
      <c r="G24" s="133"/>
    </row>
    <row r="25" ht="18" customHeight="1" spans="1:7">
      <c r="A25" s="160" t="s">
        <v>98</v>
      </c>
      <c r="B25" s="161" t="s">
        <v>98</v>
      </c>
      <c r="C25" s="132">
        <v>2650.72</v>
      </c>
      <c r="D25" s="133">
        <v>2630.72</v>
      </c>
      <c r="E25" s="132">
        <v>2625.92</v>
      </c>
      <c r="F25" s="132">
        <v>4.8</v>
      </c>
      <c r="G25" s="132">
        <v>20</v>
      </c>
    </row>
  </sheetData>
  <mergeCells count="7">
    <mergeCell ref="A2:G2"/>
    <mergeCell ref="A3:E3"/>
    <mergeCell ref="A4:B4"/>
    <mergeCell ref="D4:F4"/>
    <mergeCell ref="A25:B25"/>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C10" sqref="C10"/>
    </sheetView>
  </sheetViews>
  <sheetFormatPr defaultColWidth="9.14285714285714" defaultRowHeight="14.25" customHeight="1" outlineLevelRow="7" outlineLevelCol="5"/>
  <cols>
    <col min="1" max="2" width="27.4285714285714" style="147" customWidth="1"/>
    <col min="3" max="3" width="17.2857142857143" style="148" customWidth="1"/>
    <col min="4" max="5" width="26.2857142857143" style="149" customWidth="1"/>
    <col min="6" max="6" width="18.7142857142857" style="149" customWidth="1"/>
    <col min="7" max="16384" width="9.14285714285714" style="33" customWidth="1"/>
  </cols>
  <sheetData>
    <row r="1" s="33" customFormat="1" customHeight="1" spans="1:6">
      <c r="A1" s="150"/>
      <c r="B1" s="150"/>
      <c r="C1" s="39"/>
      <c r="F1" s="151" t="s">
        <v>125</v>
      </c>
    </row>
    <row r="2" ht="30" customHeight="1" spans="1:6">
      <c r="A2" s="152" t="s">
        <v>126</v>
      </c>
      <c r="B2" s="153"/>
      <c r="C2" s="153"/>
      <c r="D2" s="153"/>
      <c r="E2" s="153"/>
      <c r="F2" s="153"/>
    </row>
    <row r="3" s="33" customFormat="1" ht="15.75" customHeight="1" spans="1:6">
      <c r="A3" s="97" t="s">
        <v>2</v>
      </c>
      <c r="B3" s="150"/>
      <c r="C3" s="39"/>
      <c r="F3" s="151" t="s">
        <v>127</v>
      </c>
    </row>
    <row r="4" s="146" customFormat="1" ht="19.5" customHeight="1" spans="1:6">
      <c r="A4" s="8" t="s">
        <v>128</v>
      </c>
      <c r="B4" s="40" t="s">
        <v>129</v>
      </c>
      <c r="C4" s="41" t="s">
        <v>130</v>
      </c>
      <c r="D4" s="42"/>
      <c r="E4" s="100"/>
      <c r="F4" s="40" t="s">
        <v>131</v>
      </c>
    </row>
    <row r="5" s="146" customFormat="1" ht="19.5" customHeight="1" spans="1:6">
      <c r="A5" s="12"/>
      <c r="B5" s="43"/>
      <c r="C5" s="46" t="s">
        <v>36</v>
      </c>
      <c r="D5" s="46" t="s">
        <v>132</v>
      </c>
      <c r="E5" s="46" t="s">
        <v>133</v>
      </c>
      <c r="F5" s="43"/>
    </row>
    <row r="6" s="146" customFormat="1" ht="18.75" customHeight="1" spans="1:6">
      <c r="A6" s="154">
        <v>1</v>
      </c>
      <c r="B6" s="154">
        <v>2</v>
      </c>
      <c r="C6" s="155">
        <v>3</v>
      </c>
      <c r="D6" s="154">
        <v>4</v>
      </c>
      <c r="E6" s="154">
        <v>5</v>
      </c>
      <c r="F6" s="154">
        <v>6</v>
      </c>
    </row>
    <row r="7" ht="18.75" customHeight="1" spans="1:6">
      <c r="A7" s="134"/>
      <c r="B7" s="134"/>
      <c r="C7" s="156"/>
      <c r="D7" s="134"/>
      <c r="E7" s="134"/>
      <c r="F7" s="134"/>
    </row>
    <row r="8" customHeight="1" spans="1:1">
      <c r="A8" s="110" t="s">
        <v>134</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2"/>
  <sheetViews>
    <sheetView zoomScale="90" zoomScaleNormal="90" topLeftCell="A7" workbookViewId="0">
      <selection activeCell="H10" sqref="H10:H31"/>
    </sheetView>
  </sheetViews>
  <sheetFormatPr defaultColWidth="9.14285714285714" defaultRowHeight="14.25" customHeight="1"/>
  <cols>
    <col min="1" max="1" width="32.8571428571429" style="33" customWidth="1"/>
    <col min="2" max="2" width="20.7142857142857" style="33" customWidth="1"/>
    <col min="3" max="3" width="31.2857142857143" style="33" customWidth="1"/>
    <col min="4" max="4" width="10.1428571428571" style="33" customWidth="1"/>
    <col min="5" max="5" width="17.5714285714286" style="33" customWidth="1"/>
    <col min="6" max="6" width="10.2857142857143" style="33" customWidth="1"/>
    <col min="7" max="7" width="23" style="33" customWidth="1"/>
    <col min="8" max="8" width="10.7142857142857" style="33" customWidth="1"/>
    <col min="9" max="9" width="11" style="33" customWidth="1"/>
    <col min="10" max="10" width="15.4285714285714" style="33" customWidth="1"/>
    <col min="11" max="11" width="10.7142857142857" style="33" customWidth="1"/>
    <col min="12" max="14" width="11.1428571428571" style="33" customWidth="1"/>
    <col min="15" max="17" width="9.14285714285714" style="33" customWidth="1"/>
    <col min="18" max="18" width="12.1428571428571" style="33" customWidth="1"/>
    <col min="19" max="21" width="12.2857142857143" style="33" customWidth="1"/>
    <col min="22" max="22" width="12.7142857142857" style="33" customWidth="1"/>
    <col min="23" max="24" width="11.1428571428571" style="33" customWidth="1"/>
    <col min="25" max="16384" width="9.14285714285714" style="33" customWidth="1"/>
  </cols>
  <sheetData>
    <row r="1" ht="13.5" customHeight="1" spans="2:24">
      <c r="B1" s="135"/>
      <c r="D1" s="136"/>
      <c r="E1" s="136"/>
      <c r="F1" s="136"/>
      <c r="G1" s="136"/>
      <c r="H1" s="52"/>
      <c r="I1" s="52"/>
      <c r="J1" s="34"/>
      <c r="K1" s="52"/>
      <c r="L1" s="52"/>
      <c r="M1" s="52"/>
      <c r="N1" s="52"/>
      <c r="O1" s="34"/>
      <c r="P1" s="34"/>
      <c r="Q1" s="34"/>
      <c r="R1" s="52"/>
      <c r="V1" s="135"/>
      <c r="X1" s="32" t="s">
        <v>135</v>
      </c>
    </row>
    <row r="2" ht="27.75" customHeight="1" spans="1:24">
      <c r="A2" s="23" t="s">
        <v>136</v>
      </c>
      <c r="B2" s="23"/>
      <c r="C2" s="23"/>
      <c r="D2" s="23"/>
      <c r="E2" s="23"/>
      <c r="F2" s="23"/>
      <c r="G2" s="23"/>
      <c r="H2" s="23"/>
      <c r="I2" s="23"/>
      <c r="J2" s="5"/>
      <c r="K2" s="23"/>
      <c r="L2" s="23"/>
      <c r="M2" s="23"/>
      <c r="N2" s="23"/>
      <c r="O2" s="5"/>
      <c r="P2" s="5"/>
      <c r="Q2" s="5"/>
      <c r="R2" s="23"/>
      <c r="S2" s="23"/>
      <c r="T2" s="23"/>
      <c r="U2" s="23"/>
      <c r="V2" s="23"/>
      <c r="W2" s="23"/>
      <c r="X2" s="23"/>
    </row>
    <row r="3" ht="18.75" customHeight="1" spans="1:24">
      <c r="A3" s="97" t="s">
        <v>2</v>
      </c>
      <c r="B3" s="137"/>
      <c r="C3" s="137"/>
      <c r="D3" s="137"/>
      <c r="E3" s="137"/>
      <c r="F3" s="137"/>
      <c r="G3" s="137"/>
      <c r="H3" s="54"/>
      <c r="I3" s="54"/>
      <c r="J3" s="83"/>
      <c r="K3" s="54"/>
      <c r="L3" s="54"/>
      <c r="M3" s="54"/>
      <c r="N3" s="54"/>
      <c r="O3" s="83"/>
      <c r="P3" s="83"/>
      <c r="Q3" s="83"/>
      <c r="R3" s="54"/>
      <c r="V3" s="135"/>
      <c r="X3" s="49" t="s">
        <v>127</v>
      </c>
    </row>
    <row r="4" ht="18" customHeight="1" spans="1:24">
      <c r="A4" s="118" t="s">
        <v>137</v>
      </c>
      <c r="B4" s="118" t="s">
        <v>138</v>
      </c>
      <c r="C4" s="118" t="s">
        <v>139</v>
      </c>
      <c r="D4" s="118" t="s">
        <v>140</v>
      </c>
      <c r="E4" s="118" t="s">
        <v>141</v>
      </c>
      <c r="F4" s="118" t="s">
        <v>142</v>
      </c>
      <c r="G4" s="118" t="s">
        <v>143</v>
      </c>
      <c r="H4" s="138" t="s">
        <v>144</v>
      </c>
      <c r="I4" s="74" t="s">
        <v>144</v>
      </c>
      <c r="J4" s="42"/>
      <c r="K4" s="74"/>
      <c r="L4" s="74"/>
      <c r="M4" s="74"/>
      <c r="N4" s="74"/>
      <c r="O4" s="42"/>
      <c r="P4" s="42"/>
      <c r="Q4" s="42"/>
      <c r="R4" s="73" t="s">
        <v>40</v>
      </c>
      <c r="S4" s="74" t="s">
        <v>41</v>
      </c>
      <c r="T4" s="74"/>
      <c r="U4" s="74"/>
      <c r="V4" s="74"/>
      <c r="W4" s="74"/>
      <c r="X4" s="143"/>
    </row>
    <row r="5" ht="18" customHeight="1" spans="1:24">
      <c r="A5" s="119"/>
      <c r="B5" s="101"/>
      <c r="C5" s="119"/>
      <c r="D5" s="119"/>
      <c r="E5" s="119"/>
      <c r="F5" s="119"/>
      <c r="G5" s="119"/>
      <c r="H5" s="98" t="s">
        <v>145</v>
      </c>
      <c r="I5" s="138" t="s">
        <v>37</v>
      </c>
      <c r="J5" s="42"/>
      <c r="K5" s="74"/>
      <c r="L5" s="74"/>
      <c r="M5" s="74"/>
      <c r="N5" s="143"/>
      <c r="O5" s="41" t="s">
        <v>146</v>
      </c>
      <c r="P5" s="42"/>
      <c r="Q5" s="100"/>
      <c r="R5" s="118" t="s">
        <v>40</v>
      </c>
      <c r="S5" s="138" t="s">
        <v>41</v>
      </c>
      <c r="T5" s="73" t="s">
        <v>42</v>
      </c>
      <c r="U5" s="74" t="s">
        <v>41</v>
      </c>
      <c r="V5" s="73" t="s">
        <v>44</v>
      </c>
      <c r="W5" s="73" t="s">
        <v>45</v>
      </c>
      <c r="X5" s="145" t="s">
        <v>46</v>
      </c>
    </row>
    <row r="6" customHeight="1" spans="1:24">
      <c r="A6" s="44"/>
      <c r="B6" s="44"/>
      <c r="C6" s="44"/>
      <c r="D6" s="44"/>
      <c r="E6" s="44"/>
      <c r="F6" s="44"/>
      <c r="G6" s="44"/>
      <c r="H6" s="44"/>
      <c r="I6" s="144" t="s">
        <v>147</v>
      </c>
      <c r="J6" s="145" t="s">
        <v>148</v>
      </c>
      <c r="K6" s="118" t="s">
        <v>149</v>
      </c>
      <c r="L6" s="118" t="s">
        <v>150</v>
      </c>
      <c r="M6" s="118" t="s">
        <v>151</v>
      </c>
      <c r="N6" s="118" t="s">
        <v>152</v>
      </c>
      <c r="O6" s="118" t="s">
        <v>37</v>
      </c>
      <c r="P6" s="118" t="s">
        <v>38</v>
      </c>
      <c r="Q6" s="118" t="s">
        <v>39</v>
      </c>
      <c r="R6" s="44"/>
      <c r="S6" s="118" t="s">
        <v>36</v>
      </c>
      <c r="T6" s="118" t="s">
        <v>42</v>
      </c>
      <c r="U6" s="118" t="s">
        <v>153</v>
      </c>
      <c r="V6" s="118" t="s">
        <v>44</v>
      </c>
      <c r="W6" s="118" t="s">
        <v>45</v>
      </c>
      <c r="X6" s="118" t="s">
        <v>46</v>
      </c>
    </row>
    <row r="7" ht="37.5" customHeight="1" spans="1:24">
      <c r="A7" s="139"/>
      <c r="B7" s="139"/>
      <c r="C7" s="139"/>
      <c r="D7" s="139"/>
      <c r="E7" s="139"/>
      <c r="F7" s="139"/>
      <c r="G7" s="139"/>
      <c r="H7" s="139"/>
      <c r="I7" s="77" t="s">
        <v>36</v>
      </c>
      <c r="J7" s="77" t="s">
        <v>154</v>
      </c>
      <c r="K7" s="120" t="s">
        <v>148</v>
      </c>
      <c r="L7" s="120" t="s">
        <v>150</v>
      </c>
      <c r="M7" s="120" t="s">
        <v>151</v>
      </c>
      <c r="N7" s="120" t="s">
        <v>152</v>
      </c>
      <c r="O7" s="120" t="s">
        <v>150</v>
      </c>
      <c r="P7" s="120" t="s">
        <v>151</v>
      </c>
      <c r="Q7" s="120" t="s">
        <v>152</v>
      </c>
      <c r="R7" s="120" t="s">
        <v>40</v>
      </c>
      <c r="S7" s="120" t="s">
        <v>36</v>
      </c>
      <c r="T7" s="120" t="s">
        <v>42</v>
      </c>
      <c r="U7" s="120" t="s">
        <v>153</v>
      </c>
      <c r="V7" s="120" t="s">
        <v>44</v>
      </c>
      <c r="W7" s="120" t="s">
        <v>45</v>
      </c>
      <c r="X7" s="120" t="s">
        <v>46</v>
      </c>
    </row>
    <row r="8" customHeight="1" spans="1:24">
      <c r="A8" s="131">
        <v>1</v>
      </c>
      <c r="B8" s="131">
        <v>2</v>
      </c>
      <c r="C8" s="131">
        <v>3</v>
      </c>
      <c r="D8" s="131">
        <v>4</v>
      </c>
      <c r="E8" s="131">
        <v>5</v>
      </c>
      <c r="F8" s="131">
        <v>6</v>
      </c>
      <c r="G8" s="131">
        <v>7</v>
      </c>
      <c r="H8" s="131">
        <v>8</v>
      </c>
      <c r="I8" s="131">
        <v>9</v>
      </c>
      <c r="J8" s="131">
        <v>10</v>
      </c>
      <c r="K8" s="131">
        <v>11</v>
      </c>
      <c r="L8" s="131">
        <v>12</v>
      </c>
      <c r="M8" s="131">
        <v>13</v>
      </c>
      <c r="N8" s="131">
        <v>14</v>
      </c>
      <c r="O8" s="131">
        <v>15</v>
      </c>
      <c r="P8" s="131">
        <v>16</v>
      </c>
      <c r="Q8" s="131">
        <v>17</v>
      </c>
      <c r="R8" s="131">
        <v>18</v>
      </c>
      <c r="S8" s="131">
        <v>19</v>
      </c>
      <c r="T8" s="131">
        <v>20</v>
      </c>
      <c r="U8" s="131">
        <v>21</v>
      </c>
      <c r="V8" s="131">
        <v>22</v>
      </c>
      <c r="W8" s="131">
        <v>23</v>
      </c>
      <c r="X8" s="131">
        <v>24</v>
      </c>
    </row>
    <row r="9" ht="21" customHeight="1" spans="1:24">
      <c r="A9" s="140" t="s">
        <v>48</v>
      </c>
      <c r="B9" s="140"/>
      <c r="C9" s="140"/>
      <c r="D9" s="140"/>
      <c r="E9" s="140"/>
      <c r="F9" s="140"/>
      <c r="G9" s="140"/>
      <c r="H9" s="88">
        <v>2630.72</v>
      </c>
      <c r="I9" s="88">
        <v>2630.72</v>
      </c>
      <c r="J9" s="88"/>
      <c r="K9" s="88"/>
      <c r="L9" s="88"/>
      <c r="M9" s="88">
        <v>2630.72</v>
      </c>
      <c r="N9" s="88"/>
      <c r="O9" s="88"/>
      <c r="P9" s="88"/>
      <c r="Q9" s="88"/>
      <c r="R9" s="88"/>
      <c r="S9" s="88"/>
      <c r="T9" s="88"/>
      <c r="U9" s="88"/>
      <c r="V9" s="88"/>
      <c r="W9" s="88"/>
      <c r="X9" s="88"/>
    </row>
    <row r="10" ht="27.75" customHeight="1" spans="1:24">
      <c r="A10" s="31" t="s">
        <v>155</v>
      </c>
      <c r="B10" s="31" t="s">
        <v>156</v>
      </c>
      <c r="C10" s="31" t="s">
        <v>157</v>
      </c>
      <c r="D10" s="31" t="s">
        <v>66</v>
      </c>
      <c r="E10" s="31" t="s">
        <v>158</v>
      </c>
      <c r="F10" s="31" t="s">
        <v>159</v>
      </c>
      <c r="G10" s="31" t="s">
        <v>160</v>
      </c>
      <c r="H10" s="88">
        <v>256.86</v>
      </c>
      <c r="I10" s="88">
        <v>256.86</v>
      </c>
      <c r="J10" s="88"/>
      <c r="K10" s="88"/>
      <c r="L10" s="88"/>
      <c r="M10" s="88">
        <v>256.86</v>
      </c>
      <c r="N10" s="88"/>
      <c r="O10" s="88"/>
      <c r="P10" s="88"/>
      <c r="Q10" s="88"/>
      <c r="R10" s="88"/>
      <c r="S10" s="88"/>
      <c r="T10" s="88"/>
      <c r="U10" s="88"/>
      <c r="V10" s="88"/>
      <c r="W10" s="88"/>
      <c r="X10" s="88"/>
    </row>
    <row r="11" ht="27.75" customHeight="1" spans="1:24">
      <c r="A11" s="31" t="s">
        <v>155</v>
      </c>
      <c r="B11" s="31" t="s">
        <v>156</v>
      </c>
      <c r="C11" s="31" t="s">
        <v>157</v>
      </c>
      <c r="D11" s="31" t="s">
        <v>68</v>
      </c>
      <c r="E11" s="31" t="s">
        <v>161</v>
      </c>
      <c r="F11" s="31" t="s">
        <v>159</v>
      </c>
      <c r="G11" s="31" t="s">
        <v>160</v>
      </c>
      <c r="H11" s="88">
        <v>503.01</v>
      </c>
      <c r="I11" s="88">
        <v>503.01</v>
      </c>
      <c r="J11" s="88"/>
      <c r="K11" s="88"/>
      <c r="L11" s="88"/>
      <c r="M11" s="88">
        <v>503.01</v>
      </c>
      <c r="N11" s="88"/>
      <c r="O11" s="88"/>
      <c r="P11" s="88"/>
      <c r="Q11" s="88"/>
      <c r="R11" s="88"/>
      <c r="S11" s="88"/>
      <c r="T11" s="88"/>
      <c r="U11" s="88"/>
      <c r="V11" s="88"/>
      <c r="W11" s="88"/>
      <c r="X11" s="88"/>
    </row>
    <row r="12" ht="27.75" customHeight="1" spans="1:24">
      <c r="A12" s="31" t="s">
        <v>155</v>
      </c>
      <c r="B12" s="31" t="s">
        <v>156</v>
      </c>
      <c r="C12" s="31" t="s">
        <v>157</v>
      </c>
      <c r="D12" s="31" t="s">
        <v>66</v>
      </c>
      <c r="E12" s="31" t="s">
        <v>158</v>
      </c>
      <c r="F12" s="31" t="s">
        <v>162</v>
      </c>
      <c r="G12" s="31" t="s">
        <v>163</v>
      </c>
      <c r="H12" s="88">
        <v>15.86</v>
      </c>
      <c r="I12" s="88">
        <v>15.86</v>
      </c>
      <c r="J12" s="88"/>
      <c r="K12" s="88"/>
      <c r="L12" s="88"/>
      <c r="M12" s="88">
        <v>15.86</v>
      </c>
      <c r="N12" s="88"/>
      <c r="O12" s="88"/>
      <c r="P12" s="88"/>
      <c r="Q12" s="88"/>
      <c r="R12" s="88"/>
      <c r="S12" s="88"/>
      <c r="T12" s="88"/>
      <c r="U12" s="88"/>
      <c r="V12" s="88"/>
      <c r="W12" s="88"/>
      <c r="X12" s="88"/>
    </row>
    <row r="13" ht="27.75" customHeight="1" spans="1:24">
      <c r="A13" s="31" t="s">
        <v>155</v>
      </c>
      <c r="B13" s="31" t="s">
        <v>156</v>
      </c>
      <c r="C13" s="31" t="s">
        <v>157</v>
      </c>
      <c r="D13" s="31" t="s">
        <v>68</v>
      </c>
      <c r="E13" s="31" t="s">
        <v>161</v>
      </c>
      <c r="F13" s="31" t="s">
        <v>162</v>
      </c>
      <c r="G13" s="31" t="s">
        <v>163</v>
      </c>
      <c r="H13" s="88">
        <v>29.41</v>
      </c>
      <c r="I13" s="88">
        <v>29.41</v>
      </c>
      <c r="J13" s="88"/>
      <c r="K13" s="88"/>
      <c r="L13" s="88"/>
      <c r="M13" s="88">
        <v>29.41</v>
      </c>
      <c r="N13" s="88"/>
      <c r="O13" s="88"/>
      <c r="P13" s="88"/>
      <c r="Q13" s="88"/>
      <c r="R13" s="88"/>
      <c r="S13" s="88"/>
      <c r="T13" s="88"/>
      <c r="U13" s="88"/>
      <c r="V13" s="88"/>
      <c r="W13" s="88"/>
      <c r="X13" s="88"/>
    </row>
    <row r="14" ht="27.75" customHeight="1" spans="1:24">
      <c r="A14" s="31" t="s">
        <v>155</v>
      </c>
      <c r="B14" s="31" t="s">
        <v>156</v>
      </c>
      <c r="C14" s="31" t="s">
        <v>157</v>
      </c>
      <c r="D14" s="31" t="s">
        <v>66</v>
      </c>
      <c r="E14" s="31" t="s">
        <v>158</v>
      </c>
      <c r="F14" s="31" t="s">
        <v>164</v>
      </c>
      <c r="G14" s="31" t="s">
        <v>165</v>
      </c>
      <c r="H14" s="88">
        <v>21.4</v>
      </c>
      <c r="I14" s="88">
        <v>21.4</v>
      </c>
      <c r="J14" s="88"/>
      <c r="K14" s="88"/>
      <c r="L14" s="88"/>
      <c r="M14" s="88">
        <v>21.4</v>
      </c>
      <c r="N14" s="88"/>
      <c r="O14" s="88"/>
      <c r="P14" s="88"/>
      <c r="Q14" s="88"/>
      <c r="R14" s="88"/>
      <c r="S14" s="88"/>
      <c r="T14" s="88"/>
      <c r="U14" s="88"/>
      <c r="V14" s="88"/>
      <c r="W14" s="88"/>
      <c r="X14" s="88"/>
    </row>
    <row r="15" ht="27.75" customHeight="1" spans="1:24">
      <c r="A15" s="31" t="s">
        <v>155</v>
      </c>
      <c r="B15" s="31" t="s">
        <v>156</v>
      </c>
      <c r="C15" s="31" t="s">
        <v>157</v>
      </c>
      <c r="D15" s="31" t="s">
        <v>68</v>
      </c>
      <c r="E15" s="31" t="s">
        <v>161</v>
      </c>
      <c r="F15" s="31" t="s">
        <v>164</v>
      </c>
      <c r="G15" s="31" t="s">
        <v>165</v>
      </c>
      <c r="H15" s="88">
        <v>41.92</v>
      </c>
      <c r="I15" s="88">
        <v>41.92</v>
      </c>
      <c r="J15" s="88"/>
      <c r="K15" s="88"/>
      <c r="L15" s="88"/>
      <c r="M15" s="88">
        <v>41.92</v>
      </c>
      <c r="N15" s="88"/>
      <c r="O15" s="88"/>
      <c r="P15" s="88"/>
      <c r="Q15" s="88"/>
      <c r="R15" s="88"/>
      <c r="S15" s="88"/>
      <c r="T15" s="88"/>
      <c r="U15" s="88"/>
      <c r="V15" s="88"/>
      <c r="W15" s="88"/>
      <c r="X15" s="88"/>
    </row>
    <row r="16" ht="27.75" customHeight="1" spans="1:24">
      <c r="A16" s="31" t="s">
        <v>155</v>
      </c>
      <c r="B16" s="31" t="s">
        <v>166</v>
      </c>
      <c r="C16" s="31" t="s">
        <v>167</v>
      </c>
      <c r="D16" s="31" t="s">
        <v>66</v>
      </c>
      <c r="E16" s="31" t="s">
        <v>158</v>
      </c>
      <c r="F16" s="31" t="s">
        <v>164</v>
      </c>
      <c r="G16" s="31" t="s">
        <v>165</v>
      </c>
      <c r="H16" s="88">
        <v>100.8</v>
      </c>
      <c r="I16" s="88">
        <v>100.8</v>
      </c>
      <c r="J16" s="88"/>
      <c r="K16" s="88"/>
      <c r="L16" s="88"/>
      <c r="M16" s="88">
        <v>100.8</v>
      </c>
      <c r="N16" s="88"/>
      <c r="O16" s="88"/>
      <c r="P16" s="88"/>
      <c r="Q16" s="88"/>
      <c r="R16" s="88"/>
      <c r="S16" s="88"/>
      <c r="T16" s="88"/>
      <c r="U16" s="88"/>
      <c r="V16" s="88"/>
      <c r="W16" s="88"/>
      <c r="X16" s="88"/>
    </row>
    <row r="17" ht="27.75" customHeight="1" spans="1:24">
      <c r="A17" s="31" t="s">
        <v>155</v>
      </c>
      <c r="B17" s="31" t="s">
        <v>166</v>
      </c>
      <c r="C17" s="31" t="s">
        <v>167</v>
      </c>
      <c r="D17" s="31" t="s">
        <v>68</v>
      </c>
      <c r="E17" s="31" t="s">
        <v>161</v>
      </c>
      <c r="F17" s="31" t="s">
        <v>164</v>
      </c>
      <c r="G17" s="31" t="s">
        <v>165</v>
      </c>
      <c r="H17" s="88">
        <v>176.4</v>
      </c>
      <c r="I17" s="88">
        <v>176.4</v>
      </c>
      <c r="J17" s="88"/>
      <c r="K17" s="88"/>
      <c r="L17" s="88"/>
      <c r="M17" s="88">
        <v>176.4</v>
      </c>
      <c r="N17" s="88"/>
      <c r="O17" s="88"/>
      <c r="P17" s="88"/>
      <c r="Q17" s="88"/>
      <c r="R17" s="88"/>
      <c r="S17" s="88"/>
      <c r="T17" s="88"/>
      <c r="U17" s="88"/>
      <c r="V17" s="88"/>
      <c r="W17" s="88"/>
      <c r="X17" s="88"/>
    </row>
    <row r="18" ht="27.75" customHeight="1" spans="1:24">
      <c r="A18" s="31" t="s">
        <v>155</v>
      </c>
      <c r="B18" s="31" t="s">
        <v>156</v>
      </c>
      <c r="C18" s="31" t="s">
        <v>157</v>
      </c>
      <c r="D18" s="31" t="s">
        <v>66</v>
      </c>
      <c r="E18" s="31" t="s">
        <v>158</v>
      </c>
      <c r="F18" s="31" t="s">
        <v>164</v>
      </c>
      <c r="G18" s="31" t="s">
        <v>165</v>
      </c>
      <c r="H18" s="88">
        <v>221.03</v>
      </c>
      <c r="I18" s="88">
        <v>221.03</v>
      </c>
      <c r="J18" s="88"/>
      <c r="K18" s="88"/>
      <c r="L18" s="88"/>
      <c r="M18" s="88">
        <v>221.03</v>
      </c>
      <c r="N18" s="88"/>
      <c r="O18" s="88"/>
      <c r="P18" s="88"/>
      <c r="Q18" s="88"/>
      <c r="R18" s="88"/>
      <c r="S18" s="88"/>
      <c r="T18" s="88"/>
      <c r="U18" s="88"/>
      <c r="V18" s="88"/>
      <c r="W18" s="88"/>
      <c r="X18" s="88"/>
    </row>
    <row r="19" ht="27.75" customHeight="1" spans="1:24">
      <c r="A19" s="31" t="s">
        <v>155</v>
      </c>
      <c r="B19" s="31" t="s">
        <v>156</v>
      </c>
      <c r="C19" s="31" t="s">
        <v>157</v>
      </c>
      <c r="D19" s="31" t="s">
        <v>68</v>
      </c>
      <c r="E19" s="31" t="s">
        <v>161</v>
      </c>
      <c r="F19" s="31" t="s">
        <v>164</v>
      </c>
      <c r="G19" s="31" t="s">
        <v>165</v>
      </c>
      <c r="H19" s="88">
        <v>397.39</v>
      </c>
      <c r="I19" s="88">
        <v>397.39</v>
      </c>
      <c r="J19" s="88"/>
      <c r="K19" s="88"/>
      <c r="L19" s="88"/>
      <c r="M19" s="88">
        <v>397.39</v>
      </c>
      <c r="N19" s="88"/>
      <c r="O19" s="88"/>
      <c r="P19" s="88"/>
      <c r="Q19" s="88"/>
      <c r="R19" s="88"/>
      <c r="S19" s="88"/>
      <c r="T19" s="88"/>
      <c r="U19" s="88"/>
      <c r="V19" s="88"/>
      <c r="W19" s="88"/>
      <c r="X19" s="88"/>
    </row>
    <row r="20" ht="27.75" customHeight="1" spans="1:24">
      <c r="A20" s="31" t="s">
        <v>155</v>
      </c>
      <c r="B20" s="31" t="s">
        <v>168</v>
      </c>
      <c r="C20" s="31" t="s">
        <v>169</v>
      </c>
      <c r="D20" s="31" t="s">
        <v>76</v>
      </c>
      <c r="E20" s="31" t="s">
        <v>170</v>
      </c>
      <c r="F20" s="31" t="s">
        <v>171</v>
      </c>
      <c r="G20" s="31" t="s">
        <v>169</v>
      </c>
      <c r="H20" s="88">
        <v>237.9</v>
      </c>
      <c r="I20" s="88">
        <v>237.9</v>
      </c>
      <c r="J20" s="88"/>
      <c r="K20" s="88"/>
      <c r="L20" s="88"/>
      <c r="M20" s="88">
        <v>237.9</v>
      </c>
      <c r="N20" s="88"/>
      <c r="O20" s="88"/>
      <c r="P20" s="88"/>
      <c r="Q20" s="88"/>
      <c r="R20" s="88"/>
      <c r="S20" s="88"/>
      <c r="T20" s="88"/>
      <c r="U20" s="88"/>
      <c r="V20" s="88"/>
      <c r="W20" s="88"/>
      <c r="X20" s="88"/>
    </row>
    <row r="21" ht="27.75" customHeight="1" spans="1:24">
      <c r="A21" s="31" t="s">
        <v>155</v>
      </c>
      <c r="B21" s="31" t="s">
        <v>172</v>
      </c>
      <c r="C21" s="31" t="s">
        <v>173</v>
      </c>
      <c r="D21" s="31" t="s">
        <v>78</v>
      </c>
      <c r="E21" s="31" t="s">
        <v>174</v>
      </c>
      <c r="F21" s="31" t="s">
        <v>175</v>
      </c>
      <c r="G21" s="31" t="s">
        <v>176</v>
      </c>
      <c r="H21" s="88">
        <v>10.4</v>
      </c>
      <c r="I21" s="88">
        <v>10.4</v>
      </c>
      <c r="J21" s="88"/>
      <c r="K21" s="88"/>
      <c r="L21" s="88"/>
      <c r="M21" s="88">
        <v>10.4</v>
      </c>
      <c r="N21" s="88"/>
      <c r="O21" s="88"/>
      <c r="P21" s="88"/>
      <c r="Q21" s="88"/>
      <c r="R21" s="88"/>
      <c r="S21" s="88"/>
      <c r="T21" s="88"/>
      <c r="U21" s="88"/>
      <c r="V21" s="88"/>
      <c r="W21" s="88"/>
      <c r="X21" s="88"/>
    </row>
    <row r="22" ht="27.75" customHeight="1" spans="1:24">
      <c r="A22" s="31" t="s">
        <v>155</v>
      </c>
      <c r="B22" s="31" t="s">
        <v>172</v>
      </c>
      <c r="C22" s="31" t="s">
        <v>173</v>
      </c>
      <c r="D22" s="31" t="s">
        <v>78</v>
      </c>
      <c r="E22" s="31" t="s">
        <v>174</v>
      </c>
      <c r="F22" s="31" t="s">
        <v>175</v>
      </c>
      <c r="G22" s="31" t="s">
        <v>176</v>
      </c>
      <c r="H22" s="88">
        <v>10.41</v>
      </c>
      <c r="I22" s="88">
        <v>10.41</v>
      </c>
      <c r="J22" s="88"/>
      <c r="K22" s="88"/>
      <c r="L22" s="88"/>
      <c r="M22" s="88">
        <v>10.41</v>
      </c>
      <c r="N22" s="88"/>
      <c r="O22" s="88"/>
      <c r="P22" s="88"/>
      <c r="Q22" s="88"/>
      <c r="R22" s="88"/>
      <c r="S22" s="88"/>
      <c r="T22" s="88"/>
      <c r="U22" s="88"/>
      <c r="V22" s="88"/>
      <c r="W22" s="88"/>
      <c r="X22" s="88"/>
    </row>
    <row r="23" ht="27.75" customHeight="1" spans="1:24">
      <c r="A23" s="31" t="s">
        <v>155</v>
      </c>
      <c r="B23" s="31" t="s">
        <v>172</v>
      </c>
      <c r="C23" s="31" t="s">
        <v>173</v>
      </c>
      <c r="D23" s="31" t="s">
        <v>78</v>
      </c>
      <c r="E23" s="31" t="s">
        <v>174</v>
      </c>
      <c r="F23" s="31" t="s">
        <v>175</v>
      </c>
      <c r="G23" s="31" t="s">
        <v>176</v>
      </c>
      <c r="H23" s="88">
        <v>9.34</v>
      </c>
      <c r="I23" s="88">
        <v>9.34</v>
      </c>
      <c r="J23" s="88"/>
      <c r="K23" s="88"/>
      <c r="L23" s="88"/>
      <c r="M23" s="88">
        <v>9.34</v>
      </c>
      <c r="N23" s="88"/>
      <c r="O23" s="88"/>
      <c r="P23" s="88"/>
      <c r="Q23" s="88"/>
      <c r="R23" s="88"/>
      <c r="S23" s="88"/>
      <c r="T23" s="88"/>
      <c r="U23" s="88"/>
      <c r="V23" s="88"/>
      <c r="W23" s="88"/>
      <c r="X23" s="88"/>
    </row>
    <row r="24" ht="27.75" customHeight="1" spans="1:24">
      <c r="A24" s="31" t="s">
        <v>155</v>
      </c>
      <c r="B24" s="31" t="s">
        <v>172</v>
      </c>
      <c r="C24" s="31" t="s">
        <v>173</v>
      </c>
      <c r="D24" s="31" t="s">
        <v>78</v>
      </c>
      <c r="E24" s="31" t="s">
        <v>174</v>
      </c>
      <c r="F24" s="31" t="s">
        <v>175</v>
      </c>
      <c r="G24" s="31" t="s">
        <v>176</v>
      </c>
      <c r="H24" s="88">
        <v>8.6</v>
      </c>
      <c r="I24" s="88">
        <v>8.6</v>
      </c>
      <c r="J24" s="88"/>
      <c r="K24" s="88"/>
      <c r="L24" s="88"/>
      <c r="M24" s="88">
        <v>8.6</v>
      </c>
      <c r="N24" s="88"/>
      <c r="O24" s="88"/>
      <c r="P24" s="88"/>
      <c r="Q24" s="88"/>
      <c r="R24" s="88"/>
      <c r="S24" s="88"/>
      <c r="T24" s="88"/>
      <c r="U24" s="88"/>
      <c r="V24" s="88"/>
      <c r="W24" s="88"/>
      <c r="X24" s="88"/>
    </row>
    <row r="25" ht="27.75" customHeight="1" spans="1:24">
      <c r="A25" s="31" t="s">
        <v>155</v>
      </c>
      <c r="B25" s="31" t="s">
        <v>177</v>
      </c>
      <c r="C25" s="31" t="s">
        <v>178</v>
      </c>
      <c r="D25" s="31" t="s">
        <v>88</v>
      </c>
      <c r="E25" s="31" t="s">
        <v>179</v>
      </c>
      <c r="F25" s="31" t="s">
        <v>180</v>
      </c>
      <c r="G25" s="31" t="s">
        <v>181</v>
      </c>
      <c r="H25" s="88">
        <v>133.82</v>
      </c>
      <c r="I25" s="88">
        <v>133.82</v>
      </c>
      <c r="J25" s="88"/>
      <c r="K25" s="88"/>
      <c r="L25" s="88"/>
      <c r="M25" s="88">
        <v>133.82</v>
      </c>
      <c r="N25" s="88"/>
      <c r="O25" s="88"/>
      <c r="P25" s="88"/>
      <c r="Q25" s="88"/>
      <c r="R25" s="88"/>
      <c r="S25" s="88"/>
      <c r="T25" s="88"/>
      <c r="U25" s="88"/>
      <c r="V25" s="88"/>
      <c r="W25" s="88"/>
      <c r="X25" s="88"/>
    </row>
    <row r="26" ht="27.75" customHeight="1" spans="1:24">
      <c r="A26" s="31" t="s">
        <v>155</v>
      </c>
      <c r="B26" s="31" t="s">
        <v>177</v>
      </c>
      <c r="C26" s="31" t="s">
        <v>178</v>
      </c>
      <c r="D26" s="31" t="s">
        <v>90</v>
      </c>
      <c r="E26" s="31" t="s">
        <v>182</v>
      </c>
      <c r="F26" s="31" t="s">
        <v>183</v>
      </c>
      <c r="G26" s="31" t="s">
        <v>184</v>
      </c>
      <c r="H26" s="88">
        <v>79.1</v>
      </c>
      <c r="I26" s="88">
        <v>79.1</v>
      </c>
      <c r="J26" s="88"/>
      <c r="K26" s="88"/>
      <c r="L26" s="88"/>
      <c r="M26" s="88">
        <v>79.1</v>
      </c>
      <c r="N26" s="88"/>
      <c r="O26" s="88"/>
      <c r="P26" s="88"/>
      <c r="Q26" s="88"/>
      <c r="R26" s="88"/>
      <c r="S26" s="88"/>
      <c r="T26" s="88"/>
      <c r="U26" s="88"/>
      <c r="V26" s="88"/>
      <c r="W26" s="88"/>
      <c r="X26" s="88"/>
    </row>
    <row r="27" ht="27.75" customHeight="1" spans="1:24">
      <c r="A27" s="31" t="s">
        <v>155</v>
      </c>
      <c r="B27" s="31" t="s">
        <v>177</v>
      </c>
      <c r="C27" s="31" t="s">
        <v>178</v>
      </c>
      <c r="D27" s="31" t="s">
        <v>88</v>
      </c>
      <c r="E27" s="31" t="s">
        <v>179</v>
      </c>
      <c r="F27" s="31" t="s">
        <v>185</v>
      </c>
      <c r="G27" s="31" t="s">
        <v>186</v>
      </c>
      <c r="H27" s="88">
        <v>8.07</v>
      </c>
      <c r="I27" s="88">
        <v>8.07</v>
      </c>
      <c r="J27" s="88"/>
      <c r="K27" s="88"/>
      <c r="L27" s="88"/>
      <c r="M27" s="88">
        <v>8.07</v>
      </c>
      <c r="N27" s="88"/>
      <c r="O27" s="88"/>
      <c r="P27" s="88"/>
      <c r="Q27" s="88"/>
      <c r="R27" s="88"/>
      <c r="S27" s="88"/>
      <c r="T27" s="88"/>
      <c r="U27" s="88"/>
      <c r="V27" s="88"/>
      <c r="W27" s="88"/>
      <c r="X27" s="88"/>
    </row>
    <row r="28" ht="27.75" customHeight="1" spans="1:24">
      <c r="A28" s="31" t="s">
        <v>155</v>
      </c>
      <c r="B28" s="31" t="s">
        <v>187</v>
      </c>
      <c r="C28" s="31" t="s">
        <v>188</v>
      </c>
      <c r="D28" s="31" t="s">
        <v>82</v>
      </c>
      <c r="E28" s="31" t="s">
        <v>189</v>
      </c>
      <c r="F28" s="31" t="s">
        <v>185</v>
      </c>
      <c r="G28" s="31" t="s">
        <v>186</v>
      </c>
      <c r="H28" s="88">
        <v>10.41</v>
      </c>
      <c r="I28" s="88">
        <v>10.41</v>
      </c>
      <c r="J28" s="88"/>
      <c r="K28" s="88"/>
      <c r="L28" s="88"/>
      <c r="M28" s="88">
        <v>10.41</v>
      </c>
      <c r="N28" s="88"/>
      <c r="O28" s="88"/>
      <c r="P28" s="88"/>
      <c r="Q28" s="88"/>
      <c r="R28" s="88"/>
      <c r="S28" s="88"/>
      <c r="T28" s="88"/>
      <c r="U28" s="88"/>
      <c r="V28" s="88"/>
      <c r="W28" s="88"/>
      <c r="X28" s="88"/>
    </row>
    <row r="29" ht="27.75" customHeight="1" spans="1:24">
      <c r="A29" s="31" t="s">
        <v>155</v>
      </c>
      <c r="B29" s="31" t="s">
        <v>190</v>
      </c>
      <c r="C29" s="31" t="s">
        <v>191</v>
      </c>
      <c r="D29" s="31" t="s">
        <v>96</v>
      </c>
      <c r="E29" s="31" t="s">
        <v>191</v>
      </c>
      <c r="F29" s="31" t="s">
        <v>192</v>
      </c>
      <c r="G29" s="31" t="s">
        <v>191</v>
      </c>
      <c r="H29" s="88">
        <v>178.43</v>
      </c>
      <c r="I29" s="88">
        <v>178.43</v>
      </c>
      <c r="J29" s="88"/>
      <c r="K29" s="88"/>
      <c r="L29" s="88"/>
      <c r="M29" s="88">
        <v>178.43</v>
      </c>
      <c r="N29" s="88"/>
      <c r="O29" s="88"/>
      <c r="P29" s="88"/>
      <c r="Q29" s="88"/>
      <c r="R29" s="88"/>
      <c r="S29" s="88"/>
      <c r="T29" s="88"/>
      <c r="U29" s="88"/>
      <c r="V29" s="88"/>
      <c r="W29" s="88"/>
      <c r="X29" s="88"/>
    </row>
    <row r="30" ht="27.75" customHeight="1" spans="1:24">
      <c r="A30" s="31" t="s">
        <v>155</v>
      </c>
      <c r="B30" s="31" t="s">
        <v>193</v>
      </c>
      <c r="C30" s="31" t="s">
        <v>194</v>
      </c>
      <c r="D30" s="31" t="s">
        <v>74</v>
      </c>
      <c r="E30" s="31" t="s">
        <v>195</v>
      </c>
      <c r="F30" s="31" t="s">
        <v>196</v>
      </c>
      <c r="G30" s="31" t="s">
        <v>197</v>
      </c>
      <c r="H30" s="88">
        <v>4.8</v>
      </c>
      <c r="I30" s="88">
        <v>4.8</v>
      </c>
      <c r="J30" s="88"/>
      <c r="K30" s="88"/>
      <c r="L30" s="88"/>
      <c r="M30" s="88">
        <v>4.8</v>
      </c>
      <c r="N30" s="88"/>
      <c r="O30" s="88"/>
      <c r="P30" s="88"/>
      <c r="Q30" s="88"/>
      <c r="R30" s="88"/>
      <c r="S30" s="88"/>
      <c r="T30" s="88"/>
      <c r="U30" s="88"/>
      <c r="V30" s="88"/>
      <c r="W30" s="88"/>
      <c r="X30" s="88"/>
    </row>
    <row r="31" ht="27.75" customHeight="1" spans="1:24">
      <c r="A31" s="31" t="s">
        <v>155</v>
      </c>
      <c r="B31" s="31" t="s">
        <v>198</v>
      </c>
      <c r="C31" s="31" t="s">
        <v>199</v>
      </c>
      <c r="D31" s="31" t="s">
        <v>74</v>
      </c>
      <c r="E31" s="31" t="s">
        <v>195</v>
      </c>
      <c r="F31" s="31" t="s">
        <v>200</v>
      </c>
      <c r="G31" s="31" t="s">
        <v>201</v>
      </c>
      <c r="H31" s="88">
        <v>175.36</v>
      </c>
      <c r="I31" s="88">
        <v>175.36</v>
      </c>
      <c r="J31" s="88"/>
      <c r="K31" s="88"/>
      <c r="L31" s="88"/>
      <c r="M31" s="88">
        <v>175.36</v>
      </c>
      <c r="N31" s="88"/>
      <c r="O31" s="88"/>
      <c r="P31" s="88"/>
      <c r="Q31" s="88"/>
      <c r="R31" s="88"/>
      <c r="S31" s="88"/>
      <c r="T31" s="88"/>
      <c r="U31" s="88"/>
      <c r="V31" s="88"/>
      <c r="W31" s="88"/>
      <c r="X31" s="88"/>
    </row>
    <row r="32" ht="17.25" customHeight="1" spans="1:24">
      <c r="A32" s="125" t="s">
        <v>98</v>
      </c>
      <c r="B32" s="141"/>
      <c r="C32" s="141"/>
      <c r="D32" s="141"/>
      <c r="E32" s="141"/>
      <c r="F32" s="141"/>
      <c r="G32" s="142"/>
      <c r="H32" s="88">
        <v>2630.72</v>
      </c>
      <c r="I32" s="88">
        <v>2630.72</v>
      </c>
      <c r="J32" s="88"/>
      <c r="K32" s="88"/>
      <c r="L32" s="88"/>
      <c r="M32" s="88">
        <v>2630.72</v>
      </c>
      <c r="N32" s="88"/>
      <c r="O32" s="88"/>
      <c r="P32" s="88"/>
      <c r="Q32" s="88"/>
      <c r="R32" s="88"/>
      <c r="S32" s="88"/>
      <c r="T32" s="88"/>
      <c r="U32" s="88"/>
      <c r="V32" s="88"/>
      <c r="W32" s="88"/>
      <c r="X32" s="88"/>
    </row>
  </sheetData>
  <mergeCells count="30">
    <mergeCell ref="A2:X2"/>
    <mergeCell ref="A3:G3"/>
    <mergeCell ref="H4:X4"/>
    <mergeCell ref="I5:N5"/>
    <mergeCell ref="O5:Q5"/>
    <mergeCell ref="S5:X5"/>
    <mergeCell ref="I6:J6"/>
    <mergeCell ref="A32:G32"/>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1"/>
  <sheetViews>
    <sheetView topLeftCell="B1" workbookViewId="0">
      <selection activeCell="A2" sqref="A2:W2"/>
    </sheetView>
  </sheetViews>
  <sheetFormatPr defaultColWidth="9.14285714285714" defaultRowHeight="14.25" customHeight="1"/>
  <cols>
    <col min="1" max="1" width="10.2857142857143" style="33" customWidth="1"/>
    <col min="2" max="2" width="13.4285714285714" style="33" customWidth="1"/>
    <col min="3" max="3" width="32.8571428571429" style="33" customWidth="1"/>
    <col min="4" max="4" width="23.8571428571429" style="33" customWidth="1"/>
    <col min="5" max="5" width="11.1428571428571" style="33" customWidth="1"/>
    <col min="6" max="6" width="17.7142857142857" style="33" customWidth="1"/>
    <col min="7" max="7" width="9.85714285714286" style="33" customWidth="1"/>
    <col min="8" max="8" width="17.7142857142857" style="33" customWidth="1"/>
    <col min="9" max="10" width="10.7142857142857" style="33" customWidth="1"/>
    <col min="11" max="11" width="11" style="33" customWidth="1"/>
    <col min="12" max="14" width="12.2857142857143" style="33" customWidth="1"/>
    <col min="15" max="15" width="12.7142857142857" style="33" customWidth="1"/>
    <col min="16" max="17" width="11.1428571428571" style="33" customWidth="1"/>
    <col min="18" max="18" width="9.14285714285714" style="33" customWidth="1"/>
    <col min="19" max="19" width="10.2857142857143" style="33" customWidth="1"/>
    <col min="20" max="21" width="11.8571428571429" style="33" customWidth="1"/>
    <col min="22" max="22" width="11.7142857142857" style="33" customWidth="1"/>
    <col min="23" max="23" width="10.2857142857143" style="33" customWidth="1"/>
    <col min="24" max="16384" width="9.14285714285714" style="33" customWidth="1"/>
  </cols>
  <sheetData>
    <row r="1" ht="13.5" customHeight="1" spans="2:23">
      <c r="B1" s="116"/>
      <c r="E1" s="117"/>
      <c r="F1" s="117"/>
      <c r="G1" s="117"/>
      <c r="H1" s="117"/>
      <c r="I1" s="34"/>
      <c r="J1" s="34"/>
      <c r="K1" s="34"/>
      <c r="L1" s="34"/>
      <c r="M1" s="34"/>
      <c r="N1" s="34"/>
      <c r="O1" s="34"/>
      <c r="P1" s="34"/>
      <c r="Q1" s="34"/>
      <c r="U1" s="116"/>
      <c r="W1" s="3" t="s">
        <v>202</v>
      </c>
    </row>
    <row r="2" ht="27.75" customHeight="1" spans="1:23">
      <c r="A2" s="5" t="s">
        <v>203</v>
      </c>
      <c r="B2" s="5"/>
      <c r="C2" s="5"/>
      <c r="D2" s="5"/>
      <c r="E2" s="5"/>
      <c r="F2" s="5"/>
      <c r="G2" s="5"/>
      <c r="H2" s="5"/>
      <c r="I2" s="5"/>
      <c r="J2" s="5"/>
      <c r="K2" s="5"/>
      <c r="L2" s="5"/>
      <c r="M2" s="5"/>
      <c r="N2" s="5"/>
      <c r="O2" s="5"/>
      <c r="P2" s="5"/>
      <c r="Q2" s="5"/>
      <c r="R2" s="5"/>
      <c r="S2" s="5"/>
      <c r="T2" s="5"/>
      <c r="U2" s="5"/>
      <c r="V2" s="5"/>
      <c r="W2" s="5"/>
    </row>
    <row r="3" ht="13.5" customHeight="1" spans="1:23">
      <c r="A3" s="97" t="s">
        <v>2</v>
      </c>
      <c r="B3" s="7"/>
      <c r="C3" s="7"/>
      <c r="D3" s="7"/>
      <c r="E3" s="7"/>
      <c r="F3" s="7"/>
      <c r="G3" s="7"/>
      <c r="H3" s="7"/>
      <c r="I3" s="83"/>
      <c r="J3" s="83"/>
      <c r="K3" s="83"/>
      <c r="L3" s="83"/>
      <c r="M3" s="83"/>
      <c r="N3" s="83"/>
      <c r="O3" s="83"/>
      <c r="P3" s="83"/>
      <c r="Q3" s="83"/>
      <c r="U3" s="116"/>
      <c r="W3" s="89" t="s">
        <v>127</v>
      </c>
    </row>
    <row r="4" ht="21.75" customHeight="1" spans="1:23">
      <c r="A4" s="118" t="s">
        <v>204</v>
      </c>
      <c r="B4" s="8" t="s">
        <v>138</v>
      </c>
      <c r="C4" s="118" t="s">
        <v>139</v>
      </c>
      <c r="D4" s="118" t="s">
        <v>137</v>
      </c>
      <c r="E4" s="8" t="s">
        <v>140</v>
      </c>
      <c r="F4" s="8" t="s">
        <v>141</v>
      </c>
      <c r="G4" s="8" t="s">
        <v>205</v>
      </c>
      <c r="H4" s="8" t="s">
        <v>206</v>
      </c>
      <c r="I4" s="40" t="s">
        <v>34</v>
      </c>
      <c r="J4" s="41" t="s">
        <v>207</v>
      </c>
      <c r="K4" s="42"/>
      <c r="L4" s="42"/>
      <c r="M4" s="100"/>
      <c r="N4" s="41" t="s">
        <v>146</v>
      </c>
      <c r="O4" s="42"/>
      <c r="P4" s="100"/>
      <c r="Q4" s="8" t="s">
        <v>40</v>
      </c>
      <c r="R4" s="41" t="s">
        <v>41</v>
      </c>
      <c r="S4" s="42"/>
      <c r="T4" s="42"/>
      <c r="U4" s="42"/>
      <c r="V4" s="42"/>
      <c r="W4" s="100"/>
    </row>
    <row r="5" ht="21.75" customHeight="1" spans="1:23">
      <c r="A5" s="119"/>
      <c r="B5" s="44"/>
      <c r="C5" s="119"/>
      <c r="D5" s="119"/>
      <c r="E5" s="57"/>
      <c r="F5" s="57"/>
      <c r="G5" s="57"/>
      <c r="H5" s="57"/>
      <c r="I5" s="44"/>
      <c r="J5" s="128" t="s">
        <v>37</v>
      </c>
      <c r="K5" s="129"/>
      <c r="L5" s="8" t="s">
        <v>38</v>
      </c>
      <c r="M5" s="8" t="s">
        <v>39</v>
      </c>
      <c r="N5" s="8" t="s">
        <v>37</v>
      </c>
      <c r="O5" s="8" t="s">
        <v>38</v>
      </c>
      <c r="P5" s="8" t="s">
        <v>39</v>
      </c>
      <c r="Q5" s="57"/>
      <c r="R5" s="8" t="s">
        <v>36</v>
      </c>
      <c r="S5" s="8" t="s">
        <v>42</v>
      </c>
      <c r="T5" s="8" t="s">
        <v>153</v>
      </c>
      <c r="U5" s="8" t="s">
        <v>44</v>
      </c>
      <c r="V5" s="8" t="s">
        <v>45</v>
      </c>
      <c r="W5" s="8" t="s">
        <v>46</v>
      </c>
    </row>
    <row r="6" ht="21" customHeight="1" spans="1:23">
      <c r="A6" s="44"/>
      <c r="B6" s="44"/>
      <c r="C6" s="44"/>
      <c r="D6" s="44"/>
      <c r="E6" s="44"/>
      <c r="F6" s="44"/>
      <c r="G6" s="44"/>
      <c r="H6" s="44"/>
      <c r="I6" s="44"/>
      <c r="J6" s="130" t="s">
        <v>36</v>
      </c>
      <c r="K6" s="84"/>
      <c r="L6" s="44"/>
      <c r="M6" s="44"/>
      <c r="N6" s="44"/>
      <c r="O6" s="44"/>
      <c r="P6" s="44"/>
      <c r="Q6" s="44"/>
      <c r="R6" s="44"/>
      <c r="S6" s="44"/>
      <c r="T6" s="44"/>
      <c r="U6" s="44"/>
      <c r="V6" s="44"/>
      <c r="W6" s="44"/>
    </row>
    <row r="7" ht="39.75" customHeight="1" spans="1:23">
      <c r="A7" s="120"/>
      <c r="B7" s="43"/>
      <c r="C7" s="120"/>
      <c r="D7" s="120"/>
      <c r="E7" s="12"/>
      <c r="F7" s="12"/>
      <c r="G7" s="12"/>
      <c r="H7" s="12"/>
      <c r="I7" s="43"/>
      <c r="J7" s="13" t="s">
        <v>36</v>
      </c>
      <c r="K7" s="13" t="s">
        <v>208</v>
      </c>
      <c r="L7" s="12"/>
      <c r="M7" s="12"/>
      <c r="N7" s="12"/>
      <c r="O7" s="12"/>
      <c r="P7" s="12"/>
      <c r="Q7" s="12"/>
      <c r="R7" s="12"/>
      <c r="S7" s="12"/>
      <c r="T7" s="12"/>
      <c r="U7" s="43"/>
      <c r="V7" s="12"/>
      <c r="W7" s="12"/>
    </row>
    <row r="8" ht="15" customHeight="1" spans="1:23">
      <c r="A8" s="121">
        <v>1</v>
      </c>
      <c r="B8" s="121">
        <v>2</v>
      </c>
      <c r="C8" s="121">
        <v>3</v>
      </c>
      <c r="D8" s="121">
        <v>4</v>
      </c>
      <c r="E8" s="121">
        <v>5</v>
      </c>
      <c r="F8" s="121">
        <v>6</v>
      </c>
      <c r="G8" s="121">
        <v>7</v>
      </c>
      <c r="H8" s="121">
        <v>8</v>
      </c>
      <c r="I8" s="121">
        <v>9</v>
      </c>
      <c r="J8" s="121">
        <v>10</v>
      </c>
      <c r="K8" s="121">
        <v>11</v>
      </c>
      <c r="L8" s="131">
        <v>12</v>
      </c>
      <c r="M8" s="131">
        <v>13</v>
      </c>
      <c r="N8" s="131">
        <v>14</v>
      </c>
      <c r="O8" s="131">
        <v>15</v>
      </c>
      <c r="P8" s="131">
        <v>16</v>
      </c>
      <c r="Q8" s="131">
        <v>17</v>
      </c>
      <c r="R8" s="131">
        <v>18</v>
      </c>
      <c r="S8" s="131">
        <v>19</v>
      </c>
      <c r="T8" s="131">
        <v>20</v>
      </c>
      <c r="U8" s="121">
        <v>21</v>
      </c>
      <c r="V8" s="121">
        <v>22</v>
      </c>
      <c r="W8" s="121">
        <v>23</v>
      </c>
    </row>
    <row r="9" ht="21.75" customHeight="1" spans="1:23">
      <c r="A9" s="122"/>
      <c r="B9" s="122"/>
      <c r="C9" s="31" t="s">
        <v>209</v>
      </c>
      <c r="D9" s="122"/>
      <c r="E9" s="122"/>
      <c r="F9" s="122"/>
      <c r="G9" s="122"/>
      <c r="H9" s="122"/>
      <c r="I9" s="132">
        <v>7</v>
      </c>
      <c r="J9" s="132"/>
      <c r="K9" s="132"/>
      <c r="L9" s="132"/>
      <c r="M9" s="132"/>
      <c r="N9" s="88"/>
      <c r="O9" s="88"/>
      <c r="P9" s="19"/>
      <c r="Q9" s="132">
        <v>7</v>
      </c>
      <c r="R9" s="132"/>
      <c r="S9" s="132"/>
      <c r="T9" s="132"/>
      <c r="U9" s="88"/>
      <c r="V9" s="132"/>
      <c r="W9" s="132"/>
    </row>
    <row r="10" ht="21.75" customHeight="1" spans="1:23">
      <c r="A10" s="123" t="s">
        <v>210</v>
      </c>
      <c r="B10" s="123" t="s">
        <v>211</v>
      </c>
      <c r="C10" s="27" t="s">
        <v>209</v>
      </c>
      <c r="D10" s="123" t="s">
        <v>48</v>
      </c>
      <c r="E10" s="123" t="s">
        <v>68</v>
      </c>
      <c r="F10" s="123" t="s">
        <v>161</v>
      </c>
      <c r="G10" s="123" t="s">
        <v>212</v>
      </c>
      <c r="H10" s="123" t="s">
        <v>213</v>
      </c>
      <c r="I10" s="133">
        <v>7</v>
      </c>
      <c r="J10" s="133"/>
      <c r="K10" s="133"/>
      <c r="L10" s="133"/>
      <c r="M10" s="133"/>
      <c r="N10" s="134"/>
      <c r="O10" s="134"/>
      <c r="P10" s="15"/>
      <c r="Q10" s="133">
        <v>7</v>
      </c>
      <c r="R10" s="133"/>
      <c r="S10" s="133"/>
      <c r="T10" s="133"/>
      <c r="U10" s="134"/>
      <c r="V10" s="133"/>
      <c r="W10" s="133"/>
    </row>
    <row r="11" ht="21.75" customHeight="1" spans="1:23">
      <c r="A11" s="124"/>
      <c r="B11" s="124"/>
      <c r="C11" s="31" t="s">
        <v>214</v>
      </c>
      <c r="D11" s="124"/>
      <c r="E11" s="124"/>
      <c r="F11" s="124"/>
      <c r="G11" s="124"/>
      <c r="H11" s="124"/>
      <c r="I11" s="132">
        <v>32</v>
      </c>
      <c r="J11" s="132"/>
      <c r="K11" s="132"/>
      <c r="L11" s="132"/>
      <c r="M11" s="132"/>
      <c r="N11" s="88"/>
      <c r="O11" s="88"/>
      <c r="P11" s="124"/>
      <c r="Q11" s="132">
        <v>32</v>
      </c>
      <c r="R11" s="132"/>
      <c r="S11" s="132"/>
      <c r="T11" s="132"/>
      <c r="U11" s="88"/>
      <c r="V11" s="132"/>
      <c r="W11" s="132"/>
    </row>
    <row r="12" ht="21.75" customHeight="1" spans="1:23">
      <c r="A12" s="123" t="s">
        <v>210</v>
      </c>
      <c r="B12" s="123" t="s">
        <v>215</v>
      </c>
      <c r="C12" s="27" t="s">
        <v>214</v>
      </c>
      <c r="D12" s="123" t="s">
        <v>48</v>
      </c>
      <c r="E12" s="123" t="s">
        <v>68</v>
      </c>
      <c r="F12" s="123" t="s">
        <v>161</v>
      </c>
      <c r="G12" s="123" t="s">
        <v>216</v>
      </c>
      <c r="H12" s="123" t="s">
        <v>217</v>
      </c>
      <c r="I12" s="133">
        <v>32</v>
      </c>
      <c r="J12" s="133"/>
      <c r="K12" s="133"/>
      <c r="L12" s="133"/>
      <c r="M12" s="133"/>
      <c r="N12" s="134"/>
      <c r="O12" s="134"/>
      <c r="P12" s="124"/>
      <c r="Q12" s="133">
        <v>32</v>
      </c>
      <c r="R12" s="133"/>
      <c r="S12" s="133"/>
      <c r="T12" s="133"/>
      <c r="U12" s="134"/>
      <c r="V12" s="133"/>
      <c r="W12" s="133"/>
    </row>
    <row r="13" ht="21.75" customHeight="1" spans="1:23">
      <c r="A13" s="124"/>
      <c r="B13" s="124"/>
      <c r="C13" s="31" t="s">
        <v>218</v>
      </c>
      <c r="D13" s="124"/>
      <c r="E13" s="124"/>
      <c r="F13" s="124"/>
      <c r="G13" s="124"/>
      <c r="H13" s="124"/>
      <c r="I13" s="132">
        <v>14</v>
      </c>
      <c r="J13" s="132"/>
      <c r="K13" s="132"/>
      <c r="L13" s="132"/>
      <c r="M13" s="132"/>
      <c r="N13" s="88"/>
      <c r="O13" s="88"/>
      <c r="P13" s="124"/>
      <c r="Q13" s="132">
        <v>14</v>
      </c>
      <c r="R13" s="132"/>
      <c r="S13" s="132"/>
      <c r="T13" s="132"/>
      <c r="U13" s="88"/>
      <c r="V13" s="132"/>
      <c r="W13" s="132"/>
    </row>
    <row r="14" ht="21.75" customHeight="1" spans="1:23">
      <c r="A14" s="123" t="s">
        <v>210</v>
      </c>
      <c r="B14" s="123" t="s">
        <v>219</v>
      </c>
      <c r="C14" s="27" t="s">
        <v>218</v>
      </c>
      <c r="D14" s="123" t="s">
        <v>48</v>
      </c>
      <c r="E14" s="123" t="s">
        <v>68</v>
      </c>
      <c r="F14" s="123" t="s">
        <v>161</v>
      </c>
      <c r="G14" s="123" t="s">
        <v>212</v>
      </c>
      <c r="H14" s="123" t="s">
        <v>213</v>
      </c>
      <c r="I14" s="133">
        <v>14</v>
      </c>
      <c r="J14" s="133"/>
      <c r="K14" s="133"/>
      <c r="L14" s="133"/>
      <c r="M14" s="133"/>
      <c r="N14" s="134"/>
      <c r="O14" s="134"/>
      <c r="P14" s="124"/>
      <c r="Q14" s="133">
        <v>14</v>
      </c>
      <c r="R14" s="133"/>
      <c r="S14" s="133"/>
      <c r="T14" s="133"/>
      <c r="U14" s="134"/>
      <c r="V14" s="133"/>
      <c r="W14" s="133"/>
    </row>
    <row r="15" ht="21.75" customHeight="1" spans="1:23">
      <c r="A15" s="124"/>
      <c r="B15" s="124"/>
      <c r="C15" s="31" t="s">
        <v>220</v>
      </c>
      <c r="D15" s="124"/>
      <c r="E15" s="124"/>
      <c r="F15" s="124"/>
      <c r="G15" s="124"/>
      <c r="H15" s="124"/>
      <c r="I15" s="132">
        <v>2</v>
      </c>
      <c r="J15" s="132"/>
      <c r="K15" s="132"/>
      <c r="L15" s="132"/>
      <c r="M15" s="132"/>
      <c r="N15" s="88"/>
      <c r="O15" s="88"/>
      <c r="P15" s="124"/>
      <c r="Q15" s="132">
        <v>2</v>
      </c>
      <c r="R15" s="132"/>
      <c r="S15" s="132"/>
      <c r="T15" s="132"/>
      <c r="U15" s="88"/>
      <c r="V15" s="132"/>
      <c r="W15" s="132"/>
    </row>
    <row r="16" ht="21.75" customHeight="1" spans="1:23">
      <c r="A16" s="123" t="s">
        <v>210</v>
      </c>
      <c r="B16" s="123" t="s">
        <v>221</v>
      </c>
      <c r="C16" s="27" t="s">
        <v>220</v>
      </c>
      <c r="D16" s="123" t="s">
        <v>48</v>
      </c>
      <c r="E16" s="123" t="s">
        <v>68</v>
      </c>
      <c r="F16" s="123" t="s">
        <v>161</v>
      </c>
      <c r="G16" s="123" t="s">
        <v>212</v>
      </c>
      <c r="H16" s="123" t="s">
        <v>213</v>
      </c>
      <c r="I16" s="133">
        <v>2</v>
      </c>
      <c r="J16" s="133"/>
      <c r="K16" s="133"/>
      <c r="L16" s="133"/>
      <c r="M16" s="133"/>
      <c r="N16" s="134"/>
      <c r="O16" s="134"/>
      <c r="P16" s="124"/>
      <c r="Q16" s="133">
        <v>2</v>
      </c>
      <c r="R16" s="133"/>
      <c r="S16" s="133"/>
      <c r="T16" s="133"/>
      <c r="U16" s="134"/>
      <c r="V16" s="133"/>
      <c r="W16" s="133"/>
    </row>
    <row r="17" ht="21.75" customHeight="1" spans="1:23">
      <c r="A17" s="124"/>
      <c r="B17" s="124"/>
      <c r="C17" s="31" t="s">
        <v>222</v>
      </c>
      <c r="D17" s="124"/>
      <c r="E17" s="124"/>
      <c r="F17" s="124"/>
      <c r="G17" s="124"/>
      <c r="H17" s="124"/>
      <c r="I17" s="132">
        <v>55</v>
      </c>
      <c r="J17" s="132"/>
      <c r="K17" s="132"/>
      <c r="L17" s="132"/>
      <c r="M17" s="132"/>
      <c r="N17" s="88"/>
      <c r="O17" s="88"/>
      <c r="P17" s="124"/>
      <c r="Q17" s="132">
        <v>55</v>
      </c>
      <c r="R17" s="132"/>
      <c r="S17" s="132"/>
      <c r="T17" s="132"/>
      <c r="U17" s="88"/>
      <c r="V17" s="132"/>
      <c r="W17" s="132"/>
    </row>
    <row r="18" ht="21.75" customHeight="1" spans="1:23">
      <c r="A18" s="123" t="s">
        <v>210</v>
      </c>
      <c r="B18" s="123" t="s">
        <v>223</v>
      </c>
      <c r="C18" s="27" t="s">
        <v>222</v>
      </c>
      <c r="D18" s="123" t="s">
        <v>48</v>
      </c>
      <c r="E18" s="123" t="s">
        <v>68</v>
      </c>
      <c r="F18" s="123" t="s">
        <v>161</v>
      </c>
      <c r="G18" s="123" t="s">
        <v>224</v>
      </c>
      <c r="H18" s="123" t="s">
        <v>225</v>
      </c>
      <c r="I18" s="133">
        <v>55</v>
      </c>
      <c r="J18" s="133"/>
      <c r="K18" s="133"/>
      <c r="L18" s="133"/>
      <c r="M18" s="133"/>
      <c r="N18" s="134"/>
      <c r="O18" s="134"/>
      <c r="P18" s="124"/>
      <c r="Q18" s="133">
        <v>55</v>
      </c>
      <c r="R18" s="133"/>
      <c r="S18" s="133"/>
      <c r="T18" s="133"/>
      <c r="U18" s="134"/>
      <c r="V18" s="133"/>
      <c r="W18" s="133"/>
    </row>
    <row r="19" ht="21.75" customHeight="1" spans="1:23">
      <c r="A19" s="124"/>
      <c r="B19" s="124"/>
      <c r="C19" s="31" t="s">
        <v>226</v>
      </c>
      <c r="D19" s="124"/>
      <c r="E19" s="124"/>
      <c r="F19" s="124"/>
      <c r="G19" s="124"/>
      <c r="H19" s="124"/>
      <c r="I19" s="132">
        <v>20</v>
      </c>
      <c r="J19" s="132">
        <v>20</v>
      </c>
      <c r="K19" s="132"/>
      <c r="L19" s="132"/>
      <c r="M19" s="132"/>
      <c r="N19" s="88"/>
      <c r="O19" s="88"/>
      <c r="P19" s="124"/>
      <c r="Q19" s="132"/>
      <c r="R19" s="132"/>
      <c r="S19" s="132"/>
      <c r="T19" s="132"/>
      <c r="U19" s="88"/>
      <c r="V19" s="132"/>
      <c r="W19" s="132"/>
    </row>
    <row r="20" ht="21.75" customHeight="1" spans="1:23">
      <c r="A20" s="123" t="s">
        <v>210</v>
      </c>
      <c r="B20" s="123" t="s">
        <v>227</v>
      </c>
      <c r="C20" s="27" t="s">
        <v>226</v>
      </c>
      <c r="D20" s="123" t="s">
        <v>48</v>
      </c>
      <c r="E20" s="123" t="s">
        <v>68</v>
      </c>
      <c r="F20" s="123" t="s">
        <v>161</v>
      </c>
      <c r="G20" s="123" t="s">
        <v>216</v>
      </c>
      <c r="H20" s="123" t="s">
        <v>217</v>
      </c>
      <c r="I20" s="133">
        <v>20</v>
      </c>
      <c r="J20" s="133">
        <v>20</v>
      </c>
      <c r="K20" s="133"/>
      <c r="L20" s="133"/>
      <c r="M20" s="133"/>
      <c r="N20" s="134"/>
      <c r="O20" s="134"/>
      <c r="P20" s="124"/>
      <c r="Q20" s="133"/>
      <c r="R20" s="133"/>
      <c r="S20" s="133"/>
      <c r="T20" s="133"/>
      <c r="U20" s="134"/>
      <c r="V20" s="133"/>
      <c r="W20" s="133"/>
    </row>
    <row r="21" ht="18.75" customHeight="1" spans="1:23">
      <c r="A21" s="125" t="s">
        <v>98</v>
      </c>
      <c r="B21" s="126"/>
      <c r="C21" s="126"/>
      <c r="D21" s="126"/>
      <c r="E21" s="126"/>
      <c r="F21" s="126"/>
      <c r="G21" s="126"/>
      <c r="H21" s="127"/>
      <c r="I21" s="132">
        <v>130</v>
      </c>
      <c r="J21" s="132">
        <v>20</v>
      </c>
      <c r="K21" s="133"/>
      <c r="L21" s="132"/>
      <c r="M21" s="132"/>
      <c r="N21" s="132"/>
      <c r="O21" s="132"/>
      <c r="P21" s="19"/>
      <c r="Q21" s="132">
        <v>110</v>
      </c>
      <c r="R21" s="132"/>
      <c r="S21" s="132"/>
      <c r="T21" s="132"/>
      <c r="U21" s="134"/>
      <c r="V21" s="132"/>
      <c r="W21" s="132"/>
    </row>
  </sheetData>
  <mergeCells count="28">
    <mergeCell ref="A2:W2"/>
    <mergeCell ref="A3:H3"/>
    <mergeCell ref="J4:M4"/>
    <mergeCell ref="N4:P4"/>
    <mergeCell ref="R4:W4"/>
    <mergeCell ref="A21:H21"/>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46"/>
  <sheetViews>
    <sheetView topLeftCell="A16" workbookViewId="0">
      <selection activeCell="A2" sqref="A2:K2"/>
    </sheetView>
  </sheetViews>
  <sheetFormatPr defaultColWidth="9.14285714285714" defaultRowHeight="12" customHeight="1"/>
  <cols>
    <col min="1" max="1" width="34.2857142857143" style="1" customWidth="1"/>
    <col min="2" max="2" width="15.1428571428571" style="2" customWidth="1"/>
    <col min="3" max="3" width="48" style="1" customWidth="1"/>
    <col min="4" max="4" width="17.2857142857143" style="1" customWidth="1"/>
    <col min="5" max="5" width="13.2857142857143" style="1" customWidth="1"/>
    <col min="6" max="6" width="23.5714285714286" style="1" customWidth="1"/>
    <col min="7" max="7" width="11.2857142857143" style="2" customWidth="1"/>
    <col min="8" max="8" width="13.1428571428571" style="1" customWidth="1"/>
    <col min="9" max="10" width="12.4285714285714" style="2" customWidth="1"/>
    <col min="11" max="11" width="84.1428571428571" style="1" customWidth="1"/>
    <col min="12" max="16384" width="9.14285714285714" style="2" customWidth="1"/>
  </cols>
  <sheetData>
    <row r="1" ht="15" customHeight="1" spans="11:11">
      <c r="K1" s="78" t="s">
        <v>228</v>
      </c>
    </row>
    <row r="2" ht="28.5" customHeight="1" spans="1:11">
      <c r="A2" s="22" t="s">
        <v>229</v>
      </c>
      <c r="B2" s="23"/>
      <c r="C2" s="5"/>
      <c r="D2" s="5"/>
      <c r="E2" s="5"/>
      <c r="F2" s="5"/>
      <c r="G2" s="23"/>
      <c r="H2" s="5"/>
      <c r="I2" s="23"/>
      <c r="J2" s="23"/>
      <c r="K2" s="5"/>
    </row>
    <row r="3" ht="17.25" customHeight="1" spans="1:2">
      <c r="A3" s="24" t="s">
        <v>2</v>
      </c>
      <c r="B3" s="25"/>
    </row>
    <row r="4" ht="44.25" customHeight="1" spans="1:11">
      <c r="A4" s="13" t="s">
        <v>230</v>
      </c>
      <c r="B4" s="26" t="s">
        <v>138</v>
      </c>
      <c r="C4" s="13" t="s">
        <v>231</v>
      </c>
      <c r="D4" s="13" t="s">
        <v>232</v>
      </c>
      <c r="E4" s="13" t="s">
        <v>233</v>
      </c>
      <c r="F4" s="13" t="s">
        <v>234</v>
      </c>
      <c r="G4" s="26" t="s">
        <v>235</v>
      </c>
      <c r="H4" s="13" t="s">
        <v>236</v>
      </c>
      <c r="I4" s="26" t="s">
        <v>237</v>
      </c>
      <c r="J4" s="26" t="s">
        <v>238</v>
      </c>
      <c r="K4" s="13" t="s">
        <v>239</v>
      </c>
    </row>
    <row r="5" ht="14.25" customHeight="1" spans="1:11">
      <c r="A5" s="13">
        <v>1</v>
      </c>
      <c r="B5" s="26">
        <v>2</v>
      </c>
      <c r="C5" s="13">
        <v>3</v>
      </c>
      <c r="D5" s="13">
        <v>4</v>
      </c>
      <c r="E5" s="13">
        <v>5</v>
      </c>
      <c r="F5" s="13">
        <v>6</v>
      </c>
      <c r="G5" s="26">
        <v>7</v>
      </c>
      <c r="H5" s="13">
        <v>8</v>
      </c>
      <c r="I5" s="26">
        <v>9</v>
      </c>
      <c r="J5" s="26">
        <v>10</v>
      </c>
      <c r="K5" s="13">
        <v>11</v>
      </c>
    </row>
    <row r="6" ht="42" customHeight="1" spans="1:11">
      <c r="A6" s="27" t="s">
        <v>48</v>
      </c>
      <c r="B6" s="28"/>
      <c r="C6" s="14"/>
      <c r="D6" s="14"/>
      <c r="E6" s="14"/>
      <c r="F6" s="29"/>
      <c r="G6" s="30"/>
      <c r="H6" s="29"/>
      <c r="I6" s="30"/>
      <c r="J6" s="30"/>
      <c r="K6" s="29"/>
    </row>
    <row r="7" ht="54.75" customHeight="1" spans="1:11">
      <c r="A7" s="111" t="s">
        <v>240</v>
      </c>
      <c r="B7" s="111" t="s">
        <v>223</v>
      </c>
      <c r="C7" s="111" t="s">
        <v>241</v>
      </c>
      <c r="D7" s="31" t="s">
        <v>242</v>
      </c>
      <c r="E7" s="31" t="s">
        <v>243</v>
      </c>
      <c r="F7" s="27" t="s">
        <v>244</v>
      </c>
      <c r="G7" s="31" t="s">
        <v>245</v>
      </c>
      <c r="H7" s="27" t="s">
        <v>246</v>
      </c>
      <c r="I7" s="31" t="s">
        <v>247</v>
      </c>
      <c r="J7" s="31" t="s">
        <v>248</v>
      </c>
      <c r="K7" s="27" t="s">
        <v>244</v>
      </c>
    </row>
    <row r="8" ht="54.75" customHeight="1" spans="1:11">
      <c r="A8" s="112"/>
      <c r="B8" s="113"/>
      <c r="C8" s="112"/>
      <c r="D8" s="31" t="s">
        <v>242</v>
      </c>
      <c r="E8" s="31" t="s">
        <v>249</v>
      </c>
      <c r="F8" s="27" t="s">
        <v>250</v>
      </c>
      <c r="G8" s="31" t="s">
        <v>251</v>
      </c>
      <c r="H8" s="27" t="s">
        <v>252</v>
      </c>
      <c r="I8" s="31" t="s">
        <v>253</v>
      </c>
      <c r="J8" s="31" t="s">
        <v>248</v>
      </c>
      <c r="K8" s="27" t="s">
        <v>254</v>
      </c>
    </row>
    <row r="9" ht="54.75" customHeight="1" spans="1:11">
      <c r="A9" s="112"/>
      <c r="B9" s="113"/>
      <c r="C9" s="112"/>
      <c r="D9" s="31" t="s">
        <v>242</v>
      </c>
      <c r="E9" s="31" t="s">
        <v>255</v>
      </c>
      <c r="F9" s="27" t="s">
        <v>256</v>
      </c>
      <c r="G9" s="31" t="s">
        <v>251</v>
      </c>
      <c r="H9" s="27" t="s">
        <v>257</v>
      </c>
      <c r="I9" s="31" t="s">
        <v>253</v>
      </c>
      <c r="J9" s="31" t="s">
        <v>248</v>
      </c>
      <c r="K9" s="27" t="s">
        <v>258</v>
      </c>
    </row>
    <row r="10" ht="54.75" customHeight="1" spans="1:11">
      <c r="A10" s="112"/>
      <c r="B10" s="113"/>
      <c r="C10" s="112"/>
      <c r="D10" s="31" t="s">
        <v>242</v>
      </c>
      <c r="E10" s="31" t="s">
        <v>259</v>
      </c>
      <c r="F10" s="27" t="s">
        <v>260</v>
      </c>
      <c r="G10" s="31" t="s">
        <v>261</v>
      </c>
      <c r="H10" s="27" t="s">
        <v>262</v>
      </c>
      <c r="I10" s="31" t="s">
        <v>263</v>
      </c>
      <c r="J10" s="31" t="s">
        <v>248</v>
      </c>
      <c r="K10" s="27" t="s">
        <v>264</v>
      </c>
    </row>
    <row r="11" ht="54.75" customHeight="1" spans="1:11">
      <c r="A11" s="112"/>
      <c r="B11" s="113"/>
      <c r="C11" s="112"/>
      <c r="D11" s="31" t="s">
        <v>265</v>
      </c>
      <c r="E11" s="31" t="s">
        <v>266</v>
      </c>
      <c r="F11" s="27" t="s">
        <v>267</v>
      </c>
      <c r="G11" s="31" t="s">
        <v>261</v>
      </c>
      <c r="H11" s="27" t="s">
        <v>119</v>
      </c>
      <c r="I11" s="31" t="s">
        <v>268</v>
      </c>
      <c r="J11" s="31" t="s">
        <v>248</v>
      </c>
      <c r="K11" s="27" t="s">
        <v>269</v>
      </c>
    </row>
    <row r="12" ht="54.75" customHeight="1" spans="1:11">
      <c r="A12" s="114"/>
      <c r="B12" s="115"/>
      <c r="C12" s="114"/>
      <c r="D12" s="31" t="s">
        <v>270</v>
      </c>
      <c r="E12" s="31" t="s">
        <v>271</v>
      </c>
      <c r="F12" s="27" t="s">
        <v>272</v>
      </c>
      <c r="G12" s="31" t="s">
        <v>251</v>
      </c>
      <c r="H12" s="27" t="s">
        <v>257</v>
      </c>
      <c r="I12" s="31" t="s">
        <v>253</v>
      </c>
      <c r="J12" s="31" t="s">
        <v>248</v>
      </c>
      <c r="K12" s="27" t="s">
        <v>272</v>
      </c>
    </row>
    <row r="13" ht="54.75" customHeight="1" spans="1:11">
      <c r="A13" s="111" t="s">
        <v>273</v>
      </c>
      <c r="B13" s="111" t="s">
        <v>219</v>
      </c>
      <c r="C13" s="111" t="s">
        <v>274</v>
      </c>
      <c r="D13" s="31" t="s">
        <v>242</v>
      </c>
      <c r="E13" s="31" t="s">
        <v>243</v>
      </c>
      <c r="F13" s="27" t="s">
        <v>275</v>
      </c>
      <c r="G13" s="31" t="s">
        <v>245</v>
      </c>
      <c r="H13" s="27" t="s">
        <v>276</v>
      </c>
      <c r="I13" s="31" t="s">
        <v>247</v>
      </c>
      <c r="J13" s="31" t="s">
        <v>248</v>
      </c>
      <c r="K13" s="27" t="s">
        <v>277</v>
      </c>
    </row>
    <row r="14" ht="54.75" customHeight="1" spans="1:11">
      <c r="A14" s="112"/>
      <c r="B14" s="113"/>
      <c r="C14" s="112"/>
      <c r="D14" s="31" t="s">
        <v>242</v>
      </c>
      <c r="E14" s="31" t="s">
        <v>249</v>
      </c>
      <c r="F14" s="27" t="s">
        <v>278</v>
      </c>
      <c r="G14" s="31" t="s">
        <v>251</v>
      </c>
      <c r="H14" s="27" t="s">
        <v>252</v>
      </c>
      <c r="I14" s="31" t="s">
        <v>253</v>
      </c>
      <c r="J14" s="31" t="s">
        <v>248</v>
      </c>
      <c r="K14" s="27" t="s">
        <v>279</v>
      </c>
    </row>
    <row r="15" ht="54.75" customHeight="1" spans="1:11">
      <c r="A15" s="112"/>
      <c r="B15" s="113"/>
      <c r="C15" s="112"/>
      <c r="D15" s="31" t="s">
        <v>242</v>
      </c>
      <c r="E15" s="31" t="s">
        <v>255</v>
      </c>
      <c r="F15" s="27" t="s">
        <v>280</v>
      </c>
      <c r="G15" s="31" t="s">
        <v>251</v>
      </c>
      <c r="H15" s="27" t="s">
        <v>252</v>
      </c>
      <c r="I15" s="31" t="s">
        <v>253</v>
      </c>
      <c r="J15" s="31" t="s">
        <v>248</v>
      </c>
      <c r="K15" s="27" t="s">
        <v>281</v>
      </c>
    </row>
    <row r="16" ht="54.75" customHeight="1" spans="1:11">
      <c r="A16" s="112"/>
      <c r="B16" s="113"/>
      <c r="C16" s="112"/>
      <c r="D16" s="31" t="s">
        <v>242</v>
      </c>
      <c r="E16" s="31" t="s">
        <v>259</v>
      </c>
      <c r="F16" s="27" t="s">
        <v>282</v>
      </c>
      <c r="G16" s="31" t="s">
        <v>261</v>
      </c>
      <c r="H16" s="27" t="s">
        <v>283</v>
      </c>
      <c r="I16" s="31" t="s">
        <v>284</v>
      </c>
      <c r="J16" s="31" t="s">
        <v>248</v>
      </c>
      <c r="K16" s="27" t="s">
        <v>285</v>
      </c>
    </row>
    <row r="17" ht="54.75" customHeight="1" spans="1:11">
      <c r="A17" s="112"/>
      <c r="B17" s="113"/>
      <c r="C17" s="112"/>
      <c r="D17" s="31" t="s">
        <v>265</v>
      </c>
      <c r="E17" s="31" t="s">
        <v>266</v>
      </c>
      <c r="F17" s="27" t="s">
        <v>286</v>
      </c>
      <c r="G17" s="31" t="s">
        <v>251</v>
      </c>
      <c r="H17" s="27" t="s">
        <v>252</v>
      </c>
      <c r="I17" s="31" t="s">
        <v>253</v>
      </c>
      <c r="J17" s="31" t="s">
        <v>248</v>
      </c>
      <c r="K17" s="27" t="s">
        <v>287</v>
      </c>
    </row>
    <row r="18" ht="54.75" customHeight="1" spans="1:11">
      <c r="A18" s="114"/>
      <c r="B18" s="115"/>
      <c r="C18" s="114"/>
      <c r="D18" s="31" t="s">
        <v>270</v>
      </c>
      <c r="E18" s="31" t="s">
        <v>271</v>
      </c>
      <c r="F18" s="27" t="s">
        <v>288</v>
      </c>
      <c r="G18" s="31" t="s">
        <v>251</v>
      </c>
      <c r="H18" s="27" t="s">
        <v>257</v>
      </c>
      <c r="I18" s="31" t="s">
        <v>253</v>
      </c>
      <c r="J18" s="31" t="s">
        <v>248</v>
      </c>
      <c r="K18" s="27" t="s">
        <v>288</v>
      </c>
    </row>
    <row r="19" ht="54.75" customHeight="1" spans="1:11">
      <c r="A19" s="111" t="s">
        <v>289</v>
      </c>
      <c r="B19" s="111" t="s">
        <v>221</v>
      </c>
      <c r="C19" s="111" t="s">
        <v>290</v>
      </c>
      <c r="D19" s="31" t="s">
        <v>242</v>
      </c>
      <c r="E19" s="31" t="s">
        <v>243</v>
      </c>
      <c r="F19" s="27" t="s">
        <v>291</v>
      </c>
      <c r="G19" s="31" t="s">
        <v>261</v>
      </c>
      <c r="H19" s="27" t="s">
        <v>292</v>
      </c>
      <c r="I19" s="31" t="s">
        <v>247</v>
      </c>
      <c r="J19" s="31" t="s">
        <v>248</v>
      </c>
      <c r="K19" s="27" t="s">
        <v>293</v>
      </c>
    </row>
    <row r="20" ht="54.75" customHeight="1" spans="1:11">
      <c r="A20" s="112"/>
      <c r="B20" s="113"/>
      <c r="C20" s="112"/>
      <c r="D20" s="31" t="s">
        <v>242</v>
      </c>
      <c r="E20" s="31" t="s">
        <v>249</v>
      </c>
      <c r="F20" s="27" t="s">
        <v>294</v>
      </c>
      <c r="G20" s="31" t="s">
        <v>245</v>
      </c>
      <c r="H20" s="27" t="s">
        <v>295</v>
      </c>
      <c r="I20" s="31" t="s">
        <v>253</v>
      </c>
      <c r="J20" s="31" t="s">
        <v>248</v>
      </c>
      <c r="K20" s="27" t="s">
        <v>296</v>
      </c>
    </row>
    <row r="21" ht="54.75" customHeight="1" spans="1:11">
      <c r="A21" s="112"/>
      <c r="B21" s="113"/>
      <c r="C21" s="112"/>
      <c r="D21" s="31" t="s">
        <v>242</v>
      </c>
      <c r="E21" s="31" t="s">
        <v>255</v>
      </c>
      <c r="F21" s="27" t="s">
        <v>297</v>
      </c>
      <c r="G21" s="31" t="s">
        <v>251</v>
      </c>
      <c r="H21" s="27" t="s">
        <v>252</v>
      </c>
      <c r="I21" s="31" t="s">
        <v>253</v>
      </c>
      <c r="J21" s="31" t="s">
        <v>248</v>
      </c>
      <c r="K21" s="27" t="s">
        <v>298</v>
      </c>
    </row>
    <row r="22" ht="54.75" customHeight="1" spans="1:11">
      <c r="A22" s="112"/>
      <c r="B22" s="113"/>
      <c r="C22" s="112"/>
      <c r="D22" s="31" t="s">
        <v>242</v>
      </c>
      <c r="E22" s="31" t="s">
        <v>259</v>
      </c>
      <c r="F22" s="27" t="s">
        <v>299</v>
      </c>
      <c r="G22" s="31" t="s">
        <v>245</v>
      </c>
      <c r="H22" s="27" t="s">
        <v>300</v>
      </c>
      <c r="I22" s="31" t="s">
        <v>284</v>
      </c>
      <c r="J22" s="31" t="s">
        <v>248</v>
      </c>
      <c r="K22" s="27" t="s">
        <v>301</v>
      </c>
    </row>
    <row r="23" ht="54.75" customHeight="1" spans="1:11">
      <c r="A23" s="112"/>
      <c r="B23" s="113"/>
      <c r="C23" s="112"/>
      <c r="D23" s="31" t="s">
        <v>242</v>
      </c>
      <c r="E23" s="31" t="s">
        <v>259</v>
      </c>
      <c r="F23" s="27" t="s">
        <v>302</v>
      </c>
      <c r="G23" s="31" t="s">
        <v>245</v>
      </c>
      <c r="H23" s="27" t="s">
        <v>303</v>
      </c>
      <c r="I23" s="31" t="s">
        <v>284</v>
      </c>
      <c r="J23" s="31" t="s">
        <v>248</v>
      </c>
      <c r="K23" s="27" t="s">
        <v>301</v>
      </c>
    </row>
    <row r="24" ht="54.75" customHeight="1" spans="1:11">
      <c r="A24" s="112"/>
      <c r="B24" s="113"/>
      <c r="C24" s="112"/>
      <c r="D24" s="31" t="s">
        <v>242</v>
      </c>
      <c r="E24" s="31" t="s">
        <v>259</v>
      </c>
      <c r="F24" s="27" t="s">
        <v>304</v>
      </c>
      <c r="G24" s="31" t="s">
        <v>245</v>
      </c>
      <c r="H24" s="27" t="s">
        <v>305</v>
      </c>
      <c r="I24" s="31" t="s">
        <v>284</v>
      </c>
      <c r="J24" s="31" t="s">
        <v>248</v>
      </c>
      <c r="K24" s="27" t="s">
        <v>301</v>
      </c>
    </row>
    <row r="25" ht="54.75" customHeight="1" spans="1:11">
      <c r="A25" s="112"/>
      <c r="B25" s="113"/>
      <c r="C25" s="112"/>
      <c r="D25" s="31" t="s">
        <v>265</v>
      </c>
      <c r="E25" s="31" t="s">
        <v>266</v>
      </c>
      <c r="F25" s="27" t="s">
        <v>306</v>
      </c>
      <c r="G25" s="31" t="s">
        <v>245</v>
      </c>
      <c r="H25" s="27" t="s">
        <v>295</v>
      </c>
      <c r="I25" s="31" t="s">
        <v>253</v>
      </c>
      <c r="J25" s="31" t="s">
        <v>248</v>
      </c>
      <c r="K25" s="27" t="s">
        <v>307</v>
      </c>
    </row>
    <row r="26" ht="54.75" customHeight="1" spans="1:11">
      <c r="A26" s="114"/>
      <c r="B26" s="115"/>
      <c r="C26" s="114"/>
      <c r="D26" s="31" t="s">
        <v>270</v>
      </c>
      <c r="E26" s="31" t="s">
        <v>271</v>
      </c>
      <c r="F26" s="27" t="s">
        <v>308</v>
      </c>
      <c r="G26" s="31" t="s">
        <v>251</v>
      </c>
      <c r="H26" s="27" t="s">
        <v>257</v>
      </c>
      <c r="I26" s="31" t="s">
        <v>253</v>
      </c>
      <c r="J26" s="31" t="s">
        <v>248</v>
      </c>
      <c r="K26" s="27" t="s">
        <v>308</v>
      </c>
    </row>
    <row r="27" ht="54.75" customHeight="1" spans="1:11">
      <c r="A27" s="111" t="s">
        <v>309</v>
      </c>
      <c r="B27" s="111" t="s">
        <v>227</v>
      </c>
      <c r="C27" s="111" t="s">
        <v>310</v>
      </c>
      <c r="D27" s="31" t="s">
        <v>242</v>
      </c>
      <c r="E27" s="31" t="s">
        <v>243</v>
      </c>
      <c r="F27" s="27" t="s">
        <v>311</v>
      </c>
      <c r="G27" s="31" t="s">
        <v>245</v>
      </c>
      <c r="H27" s="27" t="s">
        <v>252</v>
      </c>
      <c r="I27" s="31" t="s">
        <v>253</v>
      </c>
      <c r="J27" s="31" t="s">
        <v>248</v>
      </c>
      <c r="K27" s="27" t="s">
        <v>311</v>
      </c>
    </row>
    <row r="28" ht="54.75" customHeight="1" spans="1:11">
      <c r="A28" s="112"/>
      <c r="B28" s="113"/>
      <c r="C28" s="112"/>
      <c r="D28" s="31" t="s">
        <v>242</v>
      </c>
      <c r="E28" s="31" t="s">
        <v>249</v>
      </c>
      <c r="F28" s="27" t="s">
        <v>312</v>
      </c>
      <c r="G28" s="31" t="s">
        <v>251</v>
      </c>
      <c r="H28" s="27" t="s">
        <v>295</v>
      </c>
      <c r="I28" s="31" t="s">
        <v>253</v>
      </c>
      <c r="J28" s="31" t="s">
        <v>248</v>
      </c>
      <c r="K28" s="27" t="s">
        <v>313</v>
      </c>
    </row>
    <row r="29" ht="54.75" customHeight="1" spans="1:11">
      <c r="A29" s="112"/>
      <c r="B29" s="113"/>
      <c r="C29" s="112"/>
      <c r="D29" s="31" t="s">
        <v>242</v>
      </c>
      <c r="E29" s="31" t="s">
        <v>255</v>
      </c>
      <c r="F29" s="27" t="s">
        <v>314</v>
      </c>
      <c r="G29" s="31" t="s">
        <v>251</v>
      </c>
      <c r="H29" s="27" t="s">
        <v>252</v>
      </c>
      <c r="I29" s="31" t="s">
        <v>253</v>
      </c>
      <c r="J29" s="31" t="s">
        <v>248</v>
      </c>
      <c r="K29" s="27" t="s">
        <v>315</v>
      </c>
    </row>
    <row r="30" ht="54.75" customHeight="1" spans="1:11">
      <c r="A30" s="112"/>
      <c r="B30" s="113"/>
      <c r="C30" s="112"/>
      <c r="D30" s="31" t="s">
        <v>242</v>
      </c>
      <c r="E30" s="31" t="s">
        <v>255</v>
      </c>
      <c r="F30" s="27" t="s">
        <v>316</v>
      </c>
      <c r="G30" s="31" t="s">
        <v>251</v>
      </c>
      <c r="H30" s="27" t="s">
        <v>252</v>
      </c>
      <c r="I30" s="31" t="s">
        <v>253</v>
      </c>
      <c r="J30" s="31" t="s">
        <v>248</v>
      </c>
      <c r="K30" s="27" t="s">
        <v>317</v>
      </c>
    </row>
    <row r="31" ht="54.75" customHeight="1" spans="1:11">
      <c r="A31" s="112"/>
      <c r="B31" s="113"/>
      <c r="C31" s="112"/>
      <c r="D31" s="31" t="s">
        <v>265</v>
      </c>
      <c r="E31" s="31" t="s">
        <v>318</v>
      </c>
      <c r="F31" s="27" t="s">
        <v>319</v>
      </c>
      <c r="G31" s="31" t="s">
        <v>245</v>
      </c>
      <c r="H31" s="27" t="s">
        <v>252</v>
      </c>
      <c r="I31" s="31" t="s">
        <v>253</v>
      </c>
      <c r="J31" s="31" t="s">
        <v>248</v>
      </c>
      <c r="K31" s="27" t="s">
        <v>320</v>
      </c>
    </row>
    <row r="32" ht="54.75" customHeight="1" spans="1:11">
      <c r="A32" s="112"/>
      <c r="B32" s="113"/>
      <c r="C32" s="112"/>
      <c r="D32" s="31" t="s">
        <v>265</v>
      </c>
      <c r="E32" s="31" t="s">
        <v>266</v>
      </c>
      <c r="F32" s="27" t="s">
        <v>321</v>
      </c>
      <c r="G32" s="31" t="s">
        <v>245</v>
      </c>
      <c r="H32" s="27" t="s">
        <v>322</v>
      </c>
      <c r="I32" s="31" t="s">
        <v>253</v>
      </c>
      <c r="J32" s="31" t="s">
        <v>248</v>
      </c>
      <c r="K32" s="27" t="s">
        <v>321</v>
      </c>
    </row>
    <row r="33" ht="54.75" customHeight="1" spans="1:11">
      <c r="A33" s="112"/>
      <c r="B33" s="113"/>
      <c r="C33" s="112"/>
      <c r="D33" s="31" t="s">
        <v>265</v>
      </c>
      <c r="E33" s="31" t="s">
        <v>323</v>
      </c>
      <c r="F33" s="27" t="s">
        <v>324</v>
      </c>
      <c r="G33" s="31" t="s">
        <v>251</v>
      </c>
      <c r="H33" s="27" t="s">
        <v>325</v>
      </c>
      <c r="I33" s="31" t="s">
        <v>326</v>
      </c>
      <c r="J33" s="31" t="s">
        <v>248</v>
      </c>
      <c r="K33" s="27" t="s">
        <v>327</v>
      </c>
    </row>
    <row r="34" ht="54.75" customHeight="1" spans="1:11">
      <c r="A34" s="114"/>
      <c r="B34" s="115"/>
      <c r="C34" s="114"/>
      <c r="D34" s="31" t="s">
        <v>270</v>
      </c>
      <c r="E34" s="31" t="s">
        <v>271</v>
      </c>
      <c r="F34" s="27" t="s">
        <v>308</v>
      </c>
      <c r="G34" s="31" t="s">
        <v>251</v>
      </c>
      <c r="H34" s="27" t="s">
        <v>328</v>
      </c>
      <c r="I34" s="31" t="s">
        <v>253</v>
      </c>
      <c r="J34" s="31" t="s">
        <v>248</v>
      </c>
      <c r="K34" s="27" t="s">
        <v>308</v>
      </c>
    </row>
    <row r="35" ht="54.75" customHeight="1" spans="1:11">
      <c r="A35" s="111" t="s">
        <v>329</v>
      </c>
      <c r="B35" s="111" t="s">
        <v>215</v>
      </c>
      <c r="C35" s="111" t="s">
        <v>330</v>
      </c>
      <c r="D35" s="31" t="s">
        <v>242</v>
      </c>
      <c r="E35" s="31" t="s">
        <v>243</v>
      </c>
      <c r="F35" s="27" t="s">
        <v>331</v>
      </c>
      <c r="G35" s="31" t="s">
        <v>245</v>
      </c>
      <c r="H35" s="27" t="s">
        <v>332</v>
      </c>
      <c r="I35" s="31" t="s">
        <v>333</v>
      </c>
      <c r="J35" s="31" t="s">
        <v>248</v>
      </c>
      <c r="K35" s="27" t="s">
        <v>334</v>
      </c>
    </row>
    <row r="36" ht="54.75" customHeight="1" spans="1:11">
      <c r="A36" s="112"/>
      <c r="B36" s="113"/>
      <c r="C36" s="112"/>
      <c r="D36" s="31" t="s">
        <v>242</v>
      </c>
      <c r="E36" s="31" t="s">
        <v>249</v>
      </c>
      <c r="F36" s="27" t="s">
        <v>335</v>
      </c>
      <c r="G36" s="31" t="s">
        <v>251</v>
      </c>
      <c r="H36" s="27" t="s">
        <v>295</v>
      </c>
      <c r="I36" s="31" t="s">
        <v>253</v>
      </c>
      <c r="J36" s="31" t="s">
        <v>248</v>
      </c>
      <c r="K36" s="27" t="s">
        <v>335</v>
      </c>
    </row>
    <row r="37" ht="54.75" customHeight="1" spans="1:11">
      <c r="A37" s="112"/>
      <c r="B37" s="113"/>
      <c r="C37" s="112"/>
      <c r="D37" s="31" t="s">
        <v>242</v>
      </c>
      <c r="E37" s="31" t="s">
        <v>255</v>
      </c>
      <c r="F37" s="27" t="s">
        <v>336</v>
      </c>
      <c r="G37" s="31" t="s">
        <v>251</v>
      </c>
      <c r="H37" s="27" t="s">
        <v>252</v>
      </c>
      <c r="I37" s="31" t="s">
        <v>253</v>
      </c>
      <c r="J37" s="31" t="s">
        <v>248</v>
      </c>
      <c r="K37" s="27" t="s">
        <v>337</v>
      </c>
    </row>
    <row r="38" ht="54.75" customHeight="1" spans="1:11">
      <c r="A38" s="112"/>
      <c r="B38" s="113"/>
      <c r="C38" s="112"/>
      <c r="D38" s="31" t="s">
        <v>242</v>
      </c>
      <c r="E38" s="31" t="s">
        <v>255</v>
      </c>
      <c r="F38" s="27" t="s">
        <v>338</v>
      </c>
      <c r="G38" s="31" t="s">
        <v>251</v>
      </c>
      <c r="H38" s="27" t="s">
        <v>252</v>
      </c>
      <c r="I38" s="31" t="s">
        <v>253</v>
      </c>
      <c r="J38" s="31" t="s">
        <v>248</v>
      </c>
      <c r="K38" s="27" t="s">
        <v>317</v>
      </c>
    </row>
    <row r="39" ht="54.75" customHeight="1" spans="1:11">
      <c r="A39" s="112"/>
      <c r="B39" s="113"/>
      <c r="C39" s="112"/>
      <c r="D39" s="31" t="s">
        <v>265</v>
      </c>
      <c r="E39" s="31" t="s">
        <v>266</v>
      </c>
      <c r="F39" s="27" t="s">
        <v>339</v>
      </c>
      <c r="G39" s="31" t="s">
        <v>251</v>
      </c>
      <c r="H39" s="27" t="s">
        <v>252</v>
      </c>
      <c r="I39" s="31" t="s">
        <v>253</v>
      </c>
      <c r="J39" s="31" t="s">
        <v>248</v>
      </c>
      <c r="K39" s="27" t="s">
        <v>340</v>
      </c>
    </row>
    <row r="40" ht="54.75" customHeight="1" spans="1:11">
      <c r="A40" s="112"/>
      <c r="B40" s="113"/>
      <c r="C40" s="112"/>
      <c r="D40" s="31" t="s">
        <v>265</v>
      </c>
      <c r="E40" s="31" t="s">
        <v>323</v>
      </c>
      <c r="F40" s="27" t="s">
        <v>341</v>
      </c>
      <c r="G40" s="31" t="s">
        <v>251</v>
      </c>
      <c r="H40" s="27" t="s">
        <v>124</v>
      </c>
      <c r="I40" s="31" t="s">
        <v>326</v>
      </c>
      <c r="J40" s="31" t="s">
        <v>248</v>
      </c>
      <c r="K40" s="27" t="s">
        <v>341</v>
      </c>
    </row>
    <row r="41" ht="54.75" customHeight="1" spans="1:11">
      <c r="A41" s="112"/>
      <c r="B41" s="113"/>
      <c r="C41" s="112"/>
      <c r="D41" s="31" t="s">
        <v>265</v>
      </c>
      <c r="E41" s="31" t="s">
        <v>323</v>
      </c>
      <c r="F41" s="27" t="s">
        <v>342</v>
      </c>
      <c r="G41" s="31" t="s">
        <v>251</v>
      </c>
      <c r="H41" s="27" t="s">
        <v>343</v>
      </c>
      <c r="I41" s="31" t="s">
        <v>326</v>
      </c>
      <c r="J41" s="31" t="s">
        <v>248</v>
      </c>
      <c r="K41" s="27" t="s">
        <v>342</v>
      </c>
    </row>
    <row r="42" ht="54.75" customHeight="1" spans="1:11">
      <c r="A42" s="114"/>
      <c r="B42" s="115"/>
      <c r="C42" s="114"/>
      <c r="D42" s="31" t="s">
        <v>270</v>
      </c>
      <c r="E42" s="31" t="s">
        <v>271</v>
      </c>
      <c r="F42" s="27" t="s">
        <v>308</v>
      </c>
      <c r="G42" s="31" t="s">
        <v>251</v>
      </c>
      <c r="H42" s="27" t="s">
        <v>257</v>
      </c>
      <c r="I42" s="31" t="s">
        <v>253</v>
      </c>
      <c r="J42" s="31" t="s">
        <v>248</v>
      </c>
      <c r="K42" s="27" t="s">
        <v>308</v>
      </c>
    </row>
    <row r="43" ht="54.75" customHeight="1" spans="1:11">
      <c r="A43" s="111" t="s">
        <v>344</v>
      </c>
      <c r="B43" s="111" t="s">
        <v>211</v>
      </c>
      <c r="C43" s="111" t="s">
        <v>345</v>
      </c>
      <c r="D43" s="31" t="s">
        <v>242</v>
      </c>
      <c r="E43" s="31" t="s">
        <v>243</v>
      </c>
      <c r="F43" s="27" t="s">
        <v>346</v>
      </c>
      <c r="G43" s="31" t="s">
        <v>245</v>
      </c>
      <c r="H43" s="27" t="s">
        <v>346</v>
      </c>
      <c r="I43" s="31" t="s">
        <v>253</v>
      </c>
      <c r="J43" s="31" t="s">
        <v>248</v>
      </c>
      <c r="K43" s="27" t="s">
        <v>347</v>
      </c>
    </row>
    <row r="44" ht="54.75" customHeight="1" spans="1:11">
      <c r="A44" s="112"/>
      <c r="B44" s="113"/>
      <c r="C44" s="112"/>
      <c r="D44" s="31" t="s">
        <v>242</v>
      </c>
      <c r="E44" s="31" t="s">
        <v>255</v>
      </c>
      <c r="F44" s="27" t="s">
        <v>348</v>
      </c>
      <c r="G44" s="31" t="s">
        <v>245</v>
      </c>
      <c r="H44" s="27" t="s">
        <v>295</v>
      </c>
      <c r="I44" s="31" t="s">
        <v>253</v>
      </c>
      <c r="J44" s="31" t="s">
        <v>248</v>
      </c>
      <c r="K44" s="27" t="s">
        <v>348</v>
      </c>
    </row>
    <row r="45" ht="54.75" customHeight="1" spans="1:11">
      <c r="A45" s="112"/>
      <c r="B45" s="113"/>
      <c r="C45" s="112"/>
      <c r="D45" s="31" t="s">
        <v>265</v>
      </c>
      <c r="E45" s="31" t="s">
        <v>266</v>
      </c>
      <c r="F45" s="27" t="s">
        <v>349</v>
      </c>
      <c r="G45" s="31" t="s">
        <v>245</v>
      </c>
      <c r="H45" s="27" t="s">
        <v>295</v>
      </c>
      <c r="I45" s="31" t="s">
        <v>253</v>
      </c>
      <c r="J45" s="31" t="s">
        <v>248</v>
      </c>
      <c r="K45" s="27" t="s">
        <v>350</v>
      </c>
    </row>
    <row r="46" ht="54.75" customHeight="1" spans="1:11">
      <c r="A46" s="114"/>
      <c r="B46" s="115"/>
      <c r="C46" s="114"/>
      <c r="D46" s="31" t="s">
        <v>270</v>
      </c>
      <c r="E46" s="31" t="s">
        <v>271</v>
      </c>
      <c r="F46" s="27" t="s">
        <v>308</v>
      </c>
      <c r="G46" s="31" t="s">
        <v>251</v>
      </c>
      <c r="H46" s="27" t="s">
        <v>257</v>
      </c>
      <c r="I46" s="31" t="s">
        <v>253</v>
      </c>
      <c r="J46" s="31" t="s">
        <v>248</v>
      </c>
      <c r="K46" s="27" t="s">
        <v>308</v>
      </c>
    </row>
  </sheetData>
  <mergeCells count="20">
    <mergeCell ref="A2:K2"/>
    <mergeCell ref="A3:I3"/>
    <mergeCell ref="A7:A12"/>
    <mergeCell ref="A13:A18"/>
    <mergeCell ref="A19:A26"/>
    <mergeCell ref="A27:A34"/>
    <mergeCell ref="A35:A42"/>
    <mergeCell ref="A43:A46"/>
    <mergeCell ref="B7:B12"/>
    <mergeCell ref="B13:B18"/>
    <mergeCell ref="B19:B26"/>
    <mergeCell ref="B27:B34"/>
    <mergeCell ref="B35:B42"/>
    <mergeCell ref="B43:B46"/>
    <mergeCell ref="C7:C12"/>
    <mergeCell ref="C13:C18"/>
    <mergeCell ref="C19:C26"/>
    <mergeCell ref="C27:C34"/>
    <mergeCell ref="C35:C42"/>
    <mergeCell ref="C43:C46"/>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1.财务收支预算总表</vt:lpstr>
      <vt:lpstr>2.部门收入预算表</vt:lpstr>
      <vt:lpstr>3.部门支出预算表</vt:lpstr>
      <vt:lpstr>4.财政拨款收支预算总表</vt:lpstr>
      <vt:lpstr>5.一般公共预算支出预算表（按功能科目分类）</vt:lpstr>
      <vt:lpstr>6.一般公共预算“三公”经费支出预算表</vt:lpstr>
      <vt:lpstr>7.基本支出预算表（人员类.运转类公用经费项目）</vt:lpstr>
      <vt:lpstr>8.项目支出预算表（其他运转类.特定目标类项目）</vt:lpstr>
      <vt:lpstr>9.项目支出绩效目标表（本次下达）</vt:lpstr>
      <vt:lpstr>10.项目支出绩效目标表（另文下达）</vt:lpstr>
      <vt:lpstr>11.政府性基金预算支出预算表</vt:lpstr>
      <vt:lpstr>12.部门政府采购预算表</vt:lpstr>
      <vt:lpstr>13.部门政府购买服务预算表</vt:lpstr>
      <vt:lpstr>14.对下转移支付预算表</vt:lpstr>
      <vt:lpstr>15.对下转移支付绩效目标表</vt:lpstr>
      <vt:lpstr>16.新增资产配置表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2022-03-16T08:01:00Z</dcterms:created>
  <dcterms:modified xsi:type="dcterms:W3CDTF">2022-03-16T09:57:16Z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