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下达表" sheetId="1" r:id="rId1"/>
    <sheet name="绩效表" sheetId="2" r:id="rId2"/>
  </sheets>
  <definedNames>
    <definedName name="_GoBack" localSheetId="0">下达表!$C$7</definedName>
  </definedNames>
  <calcPr calcId="144525"/>
</workbook>
</file>

<file path=xl/sharedStrings.xml><?xml version="1.0" encoding="utf-8"?>
<sst xmlns="http://schemas.openxmlformats.org/spreadsheetml/2006/main" count="82" uniqueCount="64">
  <si>
    <t>附件1：</t>
  </si>
  <si>
    <t>楚雄州2021年民办教育扶持专项资金下达表</t>
  </si>
  <si>
    <t>单位：万元</t>
  </si>
  <si>
    <t>单  位</t>
  </si>
  <si>
    <t>本次下达资金</t>
  </si>
  <si>
    <t>预算支出   科目</t>
  </si>
  <si>
    <t>政府经济分类科目</t>
  </si>
  <si>
    <t>部门预算支出经济分类科目</t>
  </si>
  <si>
    <t>开户银行</t>
  </si>
  <si>
    <t>银行账号</t>
  </si>
  <si>
    <t>合计</t>
  </si>
  <si>
    <t>高中教育教学质量考核</t>
  </si>
  <si>
    <t>教育职工  补助</t>
  </si>
  <si>
    <t>办学条件  改善</t>
  </si>
  <si>
    <t>云南省楚雄天人中学</t>
  </si>
  <si>
    <t>2050204高中教育</t>
  </si>
  <si>
    <t>505对事业单位经常性补助</t>
  </si>
  <si>
    <t>30309奖励金</t>
  </si>
  <si>
    <t>上海浦东发展银行有限公司楚雄分行</t>
  </si>
  <si>
    <t>23010078801200000446</t>
  </si>
  <si>
    <t>楚雄实验中学</t>
  </si>
  <si>
    <t>楚雄红塔村镇银行</t>
  </si>
  <si>
    <t>3017721000118776</t>
  </si>
  <si>
    <t>楚雄福泉中学</t>
  </si>
  <si>
    <t>中国工商银行楚雄南路支行</t>
  </si>
  <si>
    <t>2516100709000028583</t>
  </si>
  <si>
    <t>楚雄机械电子职业技术学校</t>
  </si>
  <si>
    <t>2050302中等职业教育</t>
  </si>
  <si>
    <t>附件2：</t>
  </si>
  <si>
    <t>项目绩效目标表</t>
  </si>
  <si>
    <t>编报部门（单位）:楚雄州教育体育局</t>
  </si>
  <si>
    <t>项目名称：</t>
  </si>
  <si>
    <t>2021年楚雄州民办教育扶持专项资金</t>
  </si>
  <si>
    <t>预算资金安排（万元）：</t>
  </si>
  <si>
    <t>项目年度目标</t>
  </si>
  <si>
    <t>进一步激发民办教育的办学活力，促进和规范我州民办教育健康发展</t>
  </si>
  <si>
    <t>年度目标任务</t>
  </si>
  <si>
    <t>本次下达目标小计</t>
  </si>
  <si>
    <t>校目标任务分解</t>
  </si>
  <si>
    <t>一级指标</t>
  </si>
  <si>
    <t>二级指标</t>
  </si>
  <si>
    <t>三级指标</t>
  </si>
  <si>
    <t>指标值</t>
  </si>
  <si>
    <t>楚雄天人中学</t>
  </si>
  <si>
    <t>楚雄机电学校</t>
  </si>
  <si>
    <t>产出指标</t>
  </si>
  <si>
    <t>数量指标</t>
  </si>
  <si>
    <t>在校学生规模(人)</t>
  </si>
  <si>
    <t>固定资产投资(万)</t>
  </si>
  <si>
    <t>补助教师人数</t>
  </si>
  <si>
    <t>质量指标</t>
  </si>
  <si>
    <t>高考一本以上人数</t>
  </si>
  <si>
    <t>时效指标</t>
  </si>
  <si>
    <t>扶持资金当年到位率</t>
  </si>
  <si>
    <t>效益指标</t>
  </si>
  <si>
    <t>社会效益指标</t>
  </si>
  <si>
    <t>扶持对象政策的知晓度</t>
  </si>
  <si>
    <t>可持续影响指标</t>
  </si>
  <si>
    <t>补助年限</t>
  </si>
  <si>
    <t>≦3年</t>
  </si>
  <si>
    <t>满意度指标</t>
  </si>
  <si>
    <t>服务对象满意度</t>
  </si>
  <si>
    <t>受助教师满意度</t>
  </si>
  <si>
    <t>≧95%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</si>
</sst>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 "/>
  </numFmts>
  <fonts count="36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8"/>
      <color theme="1"/>
      <name val="方正小标宋简体"/>
      <charset val="134"/>
    </font>
    <font>
      <sz val="16"/>
      <color theme="1"/>
      <name val="方正仿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11" borderId="16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9" fontId="9" fillId="0" borderId="3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7" fontId="15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0" fontId="15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49" fontId="15" fillId="0" borderId="2" xfId="0" applyNumberFormat="1" applyFont="1" applyBorder="1">
      <alignment vertical="center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0"/>
  <sheetViews>
    <sheetView tabSelected="1" workbookViewId="0">
      <selection activeCell="J7" sqref="J7"/>
    </sheetView>
  </sheetViews>
  <sheetFormatPr defaultColWidth="9" defaultRowHeight="14.4"/>
  <cols>
    <col min="1" max="1" width="20.0833333333333" customWidth="1"/>
    <col min="2" max="5" width="10.3796296296296" customWidth="1"/>
    <col min="6" max="6" width="11.75" customWidth="1"/>
    <col min="7" max="8" width="13" customWidth="1"/>
    <col min="9" max="9" width="21" customWidth="1"/>
    <col min="10" max="10" width="21.0277777777778" customWidth="1"/>
  </cols>
  <sheetData>
    <row r="1" spans="1:1">
      <c r="A1" s="29" t="s">
        <v>0</v>
      </c>
    </row>
    <row r="2" ht="23.4" spans="1:10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ht="21" spans="1:10">
      <c r="A3" s="31"/>
      <c r="G3" s="32"/>
      <c r="H3" s="32"/>
      <c r="J3" s="32" t="s">
        <v>2</v>
      </c>
    </row>
    <row r="4" ht="30.75" customHeight="1" spans="1:10">
      <c r="A4" s="33" t="s">
        <v>3</v>
      </c>
      <c r="B4" s="33" t="s">
        <v>4</v>
      </c>
      <c r="C4" s="33"/>
      <c r="D4" s="33"/>
      <c r="E4" s="33"/>
      <c r="F4" s="34" t="s">
        <v>5</v>
      </c>
      <c r="G4" s="35" t="s">
        <v>6</v>
      </c>
      <c r="H4" s="35" t="s">
        <v>7</v>
      </c>
      <c r="I4" s="46" t="s">
        <v>8</v>
      </c>
      <c r="J4" s="46" t="s">
        <v>9</v>
      </c>
    </row>
    <row r="5" ht="69.75" customHeight="1" spans="1:10">
      <c r="A5" s="33"/>
      <c r="B5" s="33" t="s">
        <v>10</v>
      </c>
      <c r="C5" s="33" t="s">
        <v>11</v>
      </c>
      <c r="D5" s="36" t="s">
        <v>12</v>
      </c>
      <c r="E5" s="36" t="s">
        <v>13</v>
      </c>
      <c r="F5" s="37"/>
      <c r="G5" s="38"/>
      <c r="H5" s="38"/>
      <c r="I5" s="47"/>
      <c r="J5" s="47"/>
    </row>
    <row r="6" ht="42" customHeight="1" spans="1:10">
      <c r="A6" s="39" t="s">
        <v>10</v>
      </c>
      <c r="B6" s="40">
        <f>SUM(B7:B10)</f>
        <v>500</v>
      </c>
      <c r="C6" s="40">
        <f>SUM(C7:C9)</f>
        <v>140</v>
      </c>
      <c r="D6" s="40">
        <f>SUM(D7:D10)</f>
        <v>180</v>
      </c>
      <c r="E6" s="40">
        <f>SUM(E7:E10)</f>
        <v>180</v>
      </c>
      <c r="F6" s="39"/>
      <c r="G6" s="39"/>
      <c r="H6" s="39"/>
      <c r="I6" s="48"/>
      <c r="J6" s="49"/>
    </row>
    <row r="7" ht="42" customHeight="1" spans="1:10">
      <c r="A7" s="41" t="s">
        <v>14</v>
      </c>
      <c r="B7" s="40">
        <v>180</v>
      </c>
      <c r="C7" s="40">
        <f>B7*0.4</f>
        <v>72</v>
      </c>
      <c r="D7" s="40">
        <f>B7*0.3</f>
        <v>54</v>
      </c>
      <c r="E7" s="40">
        <v>54</v>
      </c>
      <c r="F7" s="39" t="s">
        <v>15</v>
      </c>
      <c r="G7" s="39" t="s">
        <v>16</v>
      </c>
      <c r="H7" s="42" t="s">
        <v>17</v>
      </c>
      <c r="I7" s="50" t="s">
        <v>18</v>
      </c>
      <c r="J7" s="51" t="s">
        <v>19</v>
      </c>
    </row>
    <row r="8" ht="42" customHeight="1" spans="1:10">
      <c r="A8" s="41" t="s">
        <v>20</v>
      </c>
      <c r="B8" s="40">
        <v>170</v>
      </c>
      <c r="C8" s="40">
        <f>B8*0.4</f>
        <v>68</v>
      </c>
      <c r="D8" s="40">
        <f>B8*0.3</f>
        <v>51</v>
      </c>
      <c r="E8" s="40">
        <v>51</v>
      </c>
      <c r="F8" s="39"/>
      <c r="G8" s="39"/>
      <c r="H8" s="43"/>
      <c r="I8" s="50" t="s">
        <v>21</v>
      </c>
      <c r="J8" s="51" t="s">
        <v>22</v>
      </c>
    </row>
    <row r="9" ht="42" customHeight="1" spans="1:10">
      <c r="A9" s="41" t="s">
        <v>23</v>
      </c>
      <c r="B9" s="40">
        <v>120</v>
      </c>
      <c r="C9" s="40"/>
      <c r="D9" s="40">
        <v>60</v>
      </c>
      <c r="E9" s="40">
        <v>60</v>
      </c>
      <c r="F9" s="39"/>
      <c r="G9" s="39"/>
      <c r="H9" s="43"/>
      <c r="I9" s="50" t="s">
        <v>24</v>
      </c>
      <c r="J9" s="51" t="s">
        <v>25</v>
      </c>
    </row>
    <row r="10" ht="42" customHeight="1" spans="1:10">
      <c r="A10" s="41" t="s">
        <v>26</v>
      </c>
      <c r="B10" s="40">
        <v>30</v>
      </c>
      <c r="C10" s="44"/>
      <c r="D10" s="40">
        <v>15</v>
      </c>
      <c r="E10" s="40">
        <v>15</v>
      </c>
      <c r="F10" s="39" t="s">
        <v>27</v>
      </c>
      <c r="G10" s="39"/>
      <c r="H10" s="45"/>
      <c r="I10" s="48"/>
      <c r="J10" s="49"/>
    </row>
  </sheetData>
  <mergeCells count="11">
    <mergeCell ref="A2:J2"/>
    <mergeCell ref="B4:E4"/>
    <mergeCell ref="A4:A5"/>
    <mergeCell ref="F4:F5"/>
    <mergeCell ref="F7:F9"/>
    <mergeCell ref="G4:G5"/>
    <mergeCell ref="G7:G10"/>
    <mergeCell ref="H4:H5"/>
    <mergeCell ref="H7:H10"/>
    <mergeCell ref="I4:I5"/>
    <mergeCell ref="J4:J5"/>
  </mergeCells>
  <pageMargins left="0.419444444444444" right="0.419444444444444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15"/>
  <sheetViews>
    <sheetView zoomScale="90" zoomScaleNormal="90" topLeftCell="B1" workbookViewId="0">
      <selection activeCell="O10" sqref="O10"/>
    </sheetView>
  </sheetViews>
  <sheetFormatPr defaultColWidth="9" defaultRowHeight="14.4" outlineLevelCol="7"/>
  <cols>
    <col min="1" max="1" width="18.1296296296296" customWidth="1"/>
    <col min="2" max="2" width="17.3796296296296" customWidth="1"/>
    <col min="3" max="3" width="23.3796296296296" customWidth="1"/>
    <col min="4" max="8" width="15" customWidth="1"/>
  </cols>
  <sheetData>
    <row r="1" ht="17.4" spans="1:2">
      <c r="A1" s="4" t="s">
        <v>28</v>
      </c>
      <c r="B1" s="5"/>
    </row>
    <row r="2" ht="25.8" spans="1:8">
      <c r="A2" s="6" t="s">
        <v>29</v>
      </c>
      <c r="B2" s="6"/>
      <c r="C2" s="6"/>
      <c r="D2" s="6"/>
      <c r="E2" s="6"/>
      <c r="F2" s="6"/>
      <c r="G2" s="6"/>
      <c r="H2" s="6"/>
    </row>
    <row r="3" spans="1:8">
      <c r="A3" s="7" t="s">
        <v>30</v>
      </c>
      <c r="B3" s="7"/>
      <c r="C3" s="8"/>
      <c r="D3" s="8"/>
      <c r="E3" s="8"/>
      <c r="F3" s="8"/>
      <c r="G3" s="8"/>
      <c r="H3" s="8"/>
    </row>
    <row r="4" ht="39" customHeight="1" spans="1:8">
      <c r="A4" s="9" t="s">
        <v>31</v>
      </c>
      <c r="B4" s="10" t="s">
        <v>32</v>
      </c>
      <c r="C4" s="11"/>
      <c r="D4" s="11"/>
      <c r="E4" s="12"/>
      <c r="F4" s="13" t="s">
        <v>33</v>
      </c>
      <c r="G4" s="14"/>
      <c r="H4" s="15">
        <v>500</v>
      </c>
    </row>
    <row r="5" ht="39" customHeight="1" spans="1:8">
      <c r="A5" s="13" t="s">
        <v>34</v>
      </c>
      <c r="B5" s="16"/>
      <c r="C5" s="14"/>
      <c r="D5" s="17" t="s">
        <v>35</v>
      </c>
      <c r="E5" s="18"/>
      <c r="F5" s="18"/>
      <c r="G5" s="18"/>
      <c r="H5" s="18"/>
    </row>
    <row r="6" ht="39" customHeight="1" spans="1:8">
      <c r="A6" s="19" t="s">
        <v>36</v>
      </c>
      <c r="B6" s="20"/>
      <c r="C6" s="21"/>
      <c r="D6" s="22" t="s">
        <v>37</v>
      </c>
      <c r="E6" s="22" t="s">
        <v>38</v>
      </c>
      <c r="F6" s="22"/>
      <c r="G6" s="22"/>
      <c r="H6" s="22"/>
    </row>
    <row r="7" ht="39" customHeight="1" spans="1:8">
      <c r="A7" s="23" t="s">
        <v>39</v>
      </c>
      <c r="B7" s="23" t="s">
        <v>40</v>
      </c>
      <c r="C7" s="23" t="s">
        <v>41</v>
      </c>
      <c r="D7" s="24" t="s">
        <v>42</v>
      </c>
      <c r="E7" s="25" t="s">
        <v>43</v>
      </c>
      <c r="F7" s="25" t="s">
        <v>20</v>
      </c>
      <c r="G7" s="25" t="s">
        <v>23</v>
      </c>
      <c r="H7" s="25" t="s">
        <v>44</v>
      </c>
    </row>
    <row r="8" ht="39" customHeight="1" spans="1:8">
      <c r="A8" s="23" t="s">
        <v>45</v>
      </c>
      <c r="B8" s="23" t="s">
        <v>46</v>
      </c>
      <c r="C8" s="23" t="s">
        <v>47</v>
      </c>
      <c r="D8" s="26">
        <f>SUM(E8:H8)</f>
        <v>12205</v>
      </c>
      <c r="E8" s="27">
        <v>7721</v>
      </c>
      <c r="F8" s="27">
        <v>2679</v>
      </c>
      <c r="G8" s="27">
        <v>350</v>
      </c>
      <c r="H8" s="27">
        <v>1455</v>
      </c>
    </row>
    <row r="9" ht="39" customHeight="1" spans="1:8">
      <c r="A9" s="23" t="s">
        <v>45</v>
      </c>
      <c r="B9" s="23" t="s">
        <v>46</v>
      </c>
      <c r="C9" s="23" t="s">
        <v>48</v>
      </c>
      <c r="D9" s="26">
        <f>SUM(E9:H9)</f>
        <v>360</v>
      </c>
      <c r="E9" s="27">
        <v>108</v>
      </c>
      <c r="F9" s="27">
        <v>102</v>
      </c>
      <c r="G9" s="27">
        <v>120</v>
      </c>
      <c r="H9" s="27">
        <v>30</v>
      </c>
    </row>
    <row r="10" ht="39" customHeight="1" spans="1:8">
      <c r="A10" s="23" t="s">
        <v>45</v>
      </c>
      <c r="B10" s="23" t="s">
        <v>46</v>
      </c>
      <c r="C10" s="23" t="s">
        <v>49</v>
      </c>
      <c r="D10" s="26">
        <f>SUM(E10:H10)</f>
        <v>746</v>
      </c>
      <c r="E10" s="27">
        <v>425</v>
      </c>
      <c r="F10" s="27">
        <v>194</v>
      </c>
      <c r="G10" s="27">
        <v>58</v>
      </c>
      <c r="H10" s="27">
        <v>69</v>
      </c>
    </row>
    <row r="11" s="1" customFormat="1" ht="39" customHeight="1" spans="1:8">
      <c r="A11" s="23" t="s">
        <v>45</v>
      </c>
      <c r="B11" s="23" t="s">
        <v>50</v>
      </c>
      <c r="C11" s="23" t="s">
        <v>51</v>
      </c>
      <c r="D11" s="26">
        <f>SUM(E11:H11)</f>
        <v>329</v>
      </c>
      <c r="E11" s="28">
        <v>281</v>
      </c>
      <c r="F11" s="28">
        <v>11</v>
      </c>
      <c r="G11" s="28">
        <v>37</v>
      </c>
      <c r="H11" s="28">
        <v>0</v>
      </c>
    </row>
    <row r="12" s="2" customFormat="1" ht="39" customHeight="1" spans="1:8">
      <c r="A12" s="23" t="s">
        <v>45</v>
      </c>
      <c r="B12" s="23" t="s">
        <v>52</v>
      </c>
      <c r="C12" s="23" t="s">
        <v>53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</row>
    <row r="13" s="3" customFormat="1" ht="39" customHeight="1" spans="1:8">
      <c r="A13" s="23" t="s">
        <v>54</v>
      </c>
      <c r="B13" s="23" t="s">
        <v>55</v>
      </c>
      <c r="C13" s="25" t="s">
        <v>56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</row>
    <row r="14" s="3" customFormat="1" ht="39" customHeight="1" spans="1:8">
      <c r="A14" s="23" t="s">
        <v>54</v>
      </c>
      <c r="B14" s="23" t="s">
        <v>57</v>
      </c>
      <c r="C14" s="25" t="s">
        <v>58</v>
      </c>
      <c r="D14" s="23" t="s">
        <v>59</v>
      </c>
      <c r="E14" s="23" t="s">
        <v>59</v>
      </c>
      <c r="F14" s="23" t="s">
        <v>59</v>
      </c>
      <c r="G14" s="23" t="s">
        <v>59</v>
      </c>
      <c r="H14" s="23" t="s">
        <v>59</v>
      </c>
    </row>
    <row r="15" s="3" customFormat="1" ht="39" customHeight="1" spans="1:8">
      <c r="A15" s="23" t="s">
        <v>60</v>
      </c>
      <c r="B15" s="23" t="s">
        <v>61</v>
      </c>
      <c r="C15" s="25" t="s">
        <v>62</v>
      </c>
      <c r="D15" s="23" t="s">
        <v>63</v>
      </c>
      <c r="E15" s="23" t="s">
        <v>63</v>
      </c>
      <c r="F15" s="23" t="s">
        <v>63</v>
      </c>
      <c r="G15" s="23" t="s">
        <v>63</v>
      </c>
      <c r="H15" s="23" t="s">
        <v>63</v>
      </c>
    </row>
  </sheetData>
  <mergeCells count="7">
    <mergeCell ref="A2:H2"/>
    <mergeCell ref="B4:E4"/>
    <mergeCell ref="F4:G4"/>
    <mergeCell ref="A5:C5"/>
    <mergeCell ref="D5:H5"/>
    <mergeCell ref="A6:C6"/>
    <mergeCell ref="E6:H6"/>
  </mergeCells>
  <pageMargins left="0.707638888888889" right="0.707638888888889" top="0.393055555555556" bottom="0.354166666666667" header="0.196527777777778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下达表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郭建</dc:creator>
  <cp:lastModifiedBy>郭建</cp:lastModifiedBy>
  <dcterms:created xsi:type="dcterms:W3CDTF">2019-09-03T07:52:00Z</dcterms:created>
  <cp:lastPrinted>2019-12-13T09:04:00Z</cp:lastPrinted>
  <dcterms:modified xsi:type="dcterms:W3CDTF">2021-04-01T02:49:32Z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